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uru\Desktop\"/>
    </mc:Choice>
  </mc:AlternateContent>
  <xr:revisionPtr revIDLastSave="0" documentId="13_ncr:1_{1048649B-9127-43D3-BF3F-DB8EC72E0180}" xr6:coauthVersionLast="43" xr6:coauthVersionMax="43" xr10:uidLastSave="{00000000-0000-0000-0000-000000000000}"/>
  <bookViews>
    <workbookView xWindow="-108" yWindow="-108" windowWidth="23256" windowHeight="12576" xr2:uid="{EC615F5C-C869-4337-B3E0-1ABF10355D5C}"/>
  </bookViews>
  <sheets>
    <sheet name="VRPI_Table" sheetId="1" r:id="rId1"/>
    <sheet name="Tree_Count" sheetId="2" r:id="rId2"/>
    <sheet name="Risk_Scor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3" l="1"/>
  <c r="I9" i="3"/>
  <c r="I8" i="3"/>
  <c r="I7" i="3"/>
  <c r="I4" i="3"/>
  <c r="I3" i="3"/>
  <c r="I2" i="3"/>
</calcChain>
</file>

<file path=xl/sharedStrings.xml><?xml version="1.0" encoding="utf-8"?>
<sst xmlns="http://schemas.openxmlformats.org/spreadsheetml/2006/main" count="527" uniqueCount="278">
  <si>
    <t>Name</t>
  </si>
  <si>
    <t>Grid</t>
  </si>
  <si>
    <t>LONGITUDE</t>
  </si>
  <si>
    <t>LATITUDE</t>
  </si>
  <si>
    <t>VRPI</t>
  </si>
  <si>
    <t>Tree_Total</t>
  </si>
  <si>
    <t>Tree_Height_Component</t>
  </si>
  <si>
    <t>Tree_Species_Component</t>
  </si>
  <si>
    <t>Outage_Count</t>
  </si>
  <si>
    <t>Tree_Height_Count1</t>
  </si>
  <si>
    <t>Tree_Height_Count2</t>
  </si>
  <si>
    <t>Tree_Height_Count3</t>
  </si>
  <si>
    <t>Tree_Height_Count_No_Record</t>
  </si>
  <si>
    <t>Tree_Height_Percent1</t>
  </si>
  <si>
    <t>Tree_Height_Percent2</t>
  </si>
  <si>
    <t>Tree_Height_Percent3</t>
  </si>
  <si>
    <t>Tree_Species_Count0</t>
  </si>
  <si>
    <t>Tree_Species_Count1</t>
  </si>
  <si>
    <t>Tree_Species_Count2</t>
  </si>
  <si>
    <t>Tree_Species_Count3</t>
  </si>
  <si>
    <t>Tree_Species_Count4</t>
  </si>
  <si>
    <t>Tree_Species_Percent0</t>
  </si>
  <si>
    <t>Tree_Species_Percent1</t>
  </si>
  <si>
    <t>Tree_Species_Percent2</t>
  </si>
  <si>
    <t>Tree_Species_Percent3</t>
  </si>
  <si>
    <t>Tree_Species_Percent4</t>
  </si>
  <si>
    <t>C79_SIL_BOC_NBC</t>
  </si>
  <si>
    <t>C79_SHV</t>
  </si>
  <si>
    <t>C79_LFR</t>
  </si>
  <si>
    <t>C79_LCM</t>
  </si>
  <si>
    <t>C1030_HHC</t>
  </si>
  <si>
    <t>C1030_PMT</t>
  </si>
  <si>
    <t>C1030_GUR_ROC</t>
  </si>
  <si>
    <t>C1030_C907_LKW</t>
  </si>
  <si>
    <t>C440_LAG_MLG</t>
  </si>
  <si>
    <t>C66_LDC</t>
  </si>
  <si>
    <t>C520_DLZ</t>
  </si>
  <si>
    <t>C75_OTM</t>
  </si>
  <si>
    <t>C214_CCR_POM</t>
  </si>
  <si>
    <t>C222_C221_IJP_HOS_WWY</t>
  </si>
  <si>
    <t>C221_VCM</t>
  </si>
  <si>
    <t>C221_WYN</t>
  </si>
  <si>
    <t>C79_NDC</t>
  </si>
  <si>
    <t>C79_GTY</t>
  </si>
  <si>
    <t>C222_WSY_DYE</t>
  </si>
  <si>
    <t>C222_WCK</t>
  </si>
  <si>
    <t>C222_CES</t>
  </si>
  <si>
    <t>C220_SHC</t>
  </si>
  <si>
    <t>C220_MGD</t>
  </si>
  <si>
    <t>C210_COY_WAR</t>
  </si>
  <si>
    <t>C211_EWN_RCH</t>
  </si>
  <si>
    <t>C220_SYR_YSA</t>
  </si>
  <si>
    <t>C212_CHH</t>
  </si>
  <si>
    <t>C212_OGV</t>
  </si>
  <si>
    <t>C212_SSS</t>
  </si>
  <si>
    <t>C212_WAR_MGY</t>
  </si>
  <si>
    <t>C214_PAM_CLN</t>
  </si>
  <si>
    <t>C214_RIN</t>
  </si>
  <si>
    <t>CTL1_CLN</t>
  </si>
  <si>
    <t>C357_SSO</t>
  </si>
  <si>
    <t>C357_C222_STV</t>
  </si>
  <si>
    <t>C237_GOS_BLC</t>
  </si>
  <si>
    <t>C973_SPP_BRM</t>
  </si>
  <si>
    <t>C216_RCE</t>
  </si>
  <si>
    <t>C442_CTM</t>
  </si>
  <si>
    <t>C442_PIV_SRH</t>
  </si>
  <si>
    <t>C441_BMS</t>
  </si>
  <si>
    <t>C441_LPT</t>
  </si>
  <si>
    <t>C445_C1215_CWD</t>
  </si>
  <si>
    <t>C445_TDS</t>
  </si>
  <si>
    <t>C445_BVD</t>
  </si>
  <si>
    <t>C449_MOR</t>
  </si>
  <si>
    <t>C78_VGD</t>
  </si>
  <si>
    <t>C358_EWR</t>
  </si>
  <si>
    <t>C357_AVY</t>
  </si>
  <si>
    <t>C448_CPO_STT</t>
  </si>
  <si>
    <t>C448_NPT_POT</t>
  </si>
  <si>
    <t>C444_IKP</t>
  </si>
  <si>
    <t>C357_C1458_VIC</t>
  </si>
  <si>
    <t>C1458__C356_PTZ</t>
  </si>
  <si>
    <t>C217_RHS</t>
  </si>
  <si>
    <t>TM1_PTM</t>
  </si>
  <si>
    <t>C217_MCN</t>
  </si>
  <si>
    <t>C217_PCK_NHG_PMA</t>
  </si>
  <si>
    <t>C909_RCR</t>
  </si>
  <si>
    <t>C1030_LHC</t>
  </si>
  <si>
    <t>C157_WPT</t>
  </si>
  <si>
    <t>C157_RPO</t>
  </si>
  <si>
    <t>C157_BRJ</t>
  </si>
  <si>
    <t>C73_JVR</t>
  </si>
  <si>
    <t>C73_SWR</t>
  </si>
  <si>
    <t>C73_WDC</t>
  </si>
  <si>
    <t>C470_SPV</t>
  </si>
  <si>
    <t>C157_DLZ</t>
  </si>
  <si>
    <t>C67_DHV</t>
  </si>
  <si>
    <t>C157_SVL</t>
  </si>
  <si>
    <t>C157_C524_WCV</t>
  </si>
  <si>
    <t>C157_C524_LCK</t>
  </si>
  <si>
    <t>C1166_CRV</t>
  </si>
  <si>
    <t>C524_LSV</t>
  </si>
  <si>
    <t>C524_C75_JAM</t>
  </si>
  <si>
    <t>C75_C524_OTY</t>
  </si>
  <si>
    <t>C1166_C283_SQT</t>
  </si>
  <si>
    <t>C78_C358_C1458_VJS</t>
  </si>
  <si>
    <t>C357_PVD</t>
  </si>
  <si>
    <t>C249_PAU</t>
  </si>
  <si>
    <t>C237_POV</t>
  </si>
  <si>
    <t>C283_CDV1_DEH</t>
  </si>
  <si>
    <t>C411_CST</t>
  </si>
  <si>
    <t>C283_C356_HAR</t>
  </si>
  <si>
    <t>C357_C1166_LLD</t>
  </si>
  <si>
    <t>C335_C357_ANE</t>
  </si>
  <si>
    <t>C355_C356_C357_WAL</t>
  </si>
  <si>
    <t>C246_C247_C240_C356_BVY</t>
  </si>
  <si>
    <t>C974_C240_BNA</t>
  </si>
  <si>
    <t>C396_C1138_EUC</t>
  </si>
  <si>
    <t>C240_SVC</t>
  </si>
  <si>
    <t>C240_ELM</t>
  </si>
  <si>
    <t>C236_RAM</t>
  </si>
  <si>
    <t>C971_C972_C176_HVY</t>
  </si>
  <si>
    <t>C971_C973_C974_CLM</t>
  </si>
  <si>
    <t>C971_MGR</t>
  </si>
  <si>
    <t>C246_RIO</t>
  </si>
  <si>
    <t>C247_C246_COC</t>
  </si>
  <si>
    <t>C175_C176_ARH</t>
  </si>
  <si>
    <t>C175_HVW</t>
  </si>
  <si>
    <t>C175_MGC</t>
  </si>
  <si>
    <t>C175_C327_C177_BSR</t>
  </si>
  <si>
    <t>C176_WAR</t>
  </si>
  <si>
    <t>C176_IMT</t>
  </si>
  <si>
    <t>C1101_C500_BMR</t>
  </si>
  <si>
    <t>C500_RPQ</t>
  </si>
  <si>
    <t>C591_MIG</t>
  </si>
  <si>
    <t>C594_C596_C260_OTB</t>
  </si>
  <si>
    <t>C770_C776_C252_MPE</t>
  </si>
  <si>
    <t>C492_TCN</t>
  </si>
  <si>
    <t>C200_C329_C331_C204_SCR</t>
  </si>
  <si>
    <t>C1100_WRB</t>
  </si>
  <si>
    <t>C1105_HDM</t>
  </si>
  <si>
    <t>C1250_C182_OLV</t>
  </si>
  <si>
    <t>C185_C182_C597_COR</t>
  </si>
  <si>
    <t>C597_C1101_ELF</t>
  </si>
  <si>
    <t>C1243_ORT</t>
  </si>
  <si>
    <t>C338_C339_CRI</t>
  </si>
  <si>
    <t>C1243_C1242_CAP</t>
  </si>
  <si>
    <t>C1233_CRB1_RBH</t>
  </si>
  <si>
    <t>C521_C239_RBV</t>
  </si>
  <si>
    <t>C239_CRB1_RNB</t>
  </si>
  <si>
    <t>C1001_C307_DDH</t>
  </si>
  <si>
    <t>C207_CSF2_CSF3_SDR</t>
  </si>
  <si>
    <t>C305_C307_C1001_RSF</t>
  </si>
  <si>
    <t>C597_C596_C296_C298_SMC</t>
  </si>
  <si>
    <t>C907_C452_C545_ESC</t>
  </si>
  <si>
    <t>C920_C728_SYC</t>
  </si>
  <si>
    <t>C215_FTV</t>
  </si>
  <si>
    <t>C908_C1030_C907_C909_VLC</t>
  </si>
  <si>
    <t>C215_C908_CGD</t>
  </si>
  <si>
    <t>C230_C234_C1234_C1235_FBK</t>
  </si>
  <si>
    <t>C520_C521_AVO</t>
  </si>
  <si>
    <t>C231_C300_AMO</t>
  </si>
  <si>
    <t>C238_NBC</t>
  </si>
  <si>
    <t>C350_KCK</t>
  </si>
  <si>
    <t>C599_C205_C206_C859_C1094_TWO</t>
  </si>
  <si>
    <t>C350_C354_CIR</t>
  </si>
  <si>
    <t>C350_C352_C908_C1022_LLC</t>
  </si>
  <si>
    <t>C351_C352_C1021_C1022_HID_TLK</t>
  </si>
  <si>
    <t>C353_C351_C354_C1039_HMD</t>
  </si>
  <si>
    <t>C222_CPE1_PIH</t>
  </si>
  <si>
    <t>C222_HRP</t>
  </si>
  <si>
    <t>C221_CSL1_COK1_CJU1_JUL</t>
  </si>
  <si>
    <t>C221_C222_C220_YSA</t>
  </si>
  <si>
    <t>Palm-Fan</t>
  </si>
  <si>
    <t>Birch</t>
  </si>
  <si>
    <t>Cypress</t>
  </si>
  <si>
    <t>Other-Slow</t>
  </si>
  <si>
    <t>Eucalyptus</t>
  </si>
  <si>
    <t>Pine</t>
  </si>
  <si>
    <t>Silk Oak</t>
  </si>
  <si>
    <t>Other-Medium</t>
  </si>
  <si>
    <t>Tamarisk/Salt Cedar</t>
  </si>
  <si>
    <t>Palm-Date</t>
  </si>
  <si>
    <t>Fir</t>
  </si>
  <si>
    <t>Cottonwood</t>
  </si>
  <si>
    <t>Orchid</t>
  </si>
  <si>
    <t>Sycamore</t>
  </si>
  <si>
    <t>Pecan</t>
  </si>
  <si>
    <t>Rubber</t>
  </si>
  <si>
    <t>Paloverde</t>
  </si>
  <si>
    <t>Chinaberry</t>
  </si>
  <si>
    <t>Deodara Cedar</t>
  </si>
  <si>
    <t>Araucaria</t>
  </si>
  <si>
    <t>Camphor-Tree</t>
  </si>
  <si>
    <t>Mesquite</t>
  </si>
  <si>
    <t>Casuarina</t>
  </si>
  <si>
    <t>Palm-Feather</t>
  </si>
  <si>
    <t>Coral</t>
  </si>
  <si>
    <t>Brush Slow 5x5</t>
  </si>
  <si>
    <t>Brush 5X5 Bamboo</t>
  </si>
  <si>
    <t>Cedar</t>
  </si>
  <si>
    <t>Ash</t>
  </si>
  <si>
    <t>Pittosporum</t>
  </si>
  <si>
    <t>Acacia</t>
  </si>
  <si>
    <t>Brisbane Box</t>
  </si>
  <si>
    <t>Tipu</t>
  </si>
  <si>
    <t>Elm</t>
  </si>
  <si>
    <t>Italian Cypress</t>
  </si>
  <si>
    <t>Giant Bird of Paradise</t>
  </si>
  <si>
    <t>Century Plant</t>
  </si>
  <si>
    <t>Brush Very Fast 5x5</t>
  </si>
  <si>
    <t>Brush Med 5x5</t>
  </si>
  <si>
    <t>Oak</t>
  </si>
  <si>
    <t>Pepper (California)</t>
  </si>
  <si>
    <t>Myoporum</t>
  </si>
  <si>
    <t>Jacaranda</t>
  </si>
  <si>
    <t>Brush Fast 5x5</t>
  </si>
  <si>
    <t>Citrus</t>
  </si>
  <si>
    <t>Podocarpus</t>
  </si>
  <si>
    <t>Willow</t>
  </si>
  <si>
    <t>Locust</t>
  </si>
  <si>
    <t>Avocado</t>
  </si>
  <si>
    <t>Liquidambar</t>
  </si>
  <si>
    <t>Olive</t>
  </si>
  <si>
    <t>Pepper-Brazilian</t>
  </si>
  <si>
    <t>Mulberry</t>
  </si>
  <si>
    <t>Melaleuca</t>
  </si>
  <si>
    <t>Carob</t>
  </si>
  <si>
    <t>Carrot Wood</t>
  </si>
  <si>
    <t>Juniper</t>
  </si>
  <si>
    <t>Ficus</t>
  </si>
  <si>
    <t>Bottlebrush</t>
  </si>
  <si>
    <t>Macadamia</t>
  </si>
  <si>
    <t>Alder</t>
  </si>
  <si>
    <t>Eugenia</t>
  </si>
  <si>
    <t>Evergreen Pear</t>
  </si>
  <si>
    <t>Magnolia</t>
  </si>
  <si>
    <t>Sumac</t>
  </si>
  <si>
    <t>Elderberry</t>
  </si>
  <si>
    <t>Ginko</t>
  </si>
  <si>
    <t>Loquat</t>
  </si>
  <si>
    <t>Other-Fast</t>
  </si>
  <si>
    <t>Mimosa</t>
  </si>
  <si>
    <t>Maple</t>
  </si>
  <si>
    <t>Redwood</t>
  </si>
  <si>
    <t>Poplar</t>
  </si>
  <si>
    <t>Plum</t>
  </si>
  <si>
    <t>Ailanthus</t>
  </si>
  <si>
    <t>Catalpa</t>
  </si>
  <si>
    <t>Koelreuteria</t>
  </si>
  <si>
    <t>Bottletree</t>
  </si>
  <si>
    <t>Privet</t>
  </si>
  <si>
    <t>Floss Silk</t>
  </si>
  <si>
    <t>Cherry</t>
  </si>
  <si>
    <t>New Zealand X-Mas Tree</t>
  </si>
  <si>
    <t>Crapemyrtle</t>
  </si>
  <si>
    <t>Walnut</t>
  </si>
  <si>
    <t>Cow Itch</t>
  </si>
  <si>
    <t>Oleander</t>
  </si>
  <si>
    <t>Hackberry</t>
  </si>
  <si>
    <t>Bay</t>
  </si>
  <si>
    <t>Aspen</t>
  </si>
  <si>
    <t>Tulip</t>
  </si>
  <si>
    <t>Brush Fast 5X5 Palm</t>
  </si>
  <si>
    <t>Brush Slow 5X5 Giant BOP</t>
  </si>
  <si>
    <t>SPECIES</t>
  </si>
  <si>
    <t>Count</t>
  </si>
  <si>
    <t>Outages</t>
  </si>
  <si>
    <t>Outage_Percent</t>
  </si>
  <si>
    <t>Score</t>
  </si>
  <si>
    <t>Percentile</t>
  </si>
  <si>
    <t>95th</t>
  </si>
  <si>
    <t>75th</t>
  </si>
  <si>
    <t>30th</t>
  </si>
  <si>
    <t>Category</t>
  </si>
  <si>
    <t>Extreme Risk</t>
  </si>
  <si>
    <t>High Risk</t>
  </si>
  <si>
    <t>Moderate Risk</t>
  </si>
  <si>
    <t>Low Risk</t>
  </si>
  <si>
    <t>SPECIES with No Outage History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</si>
</sst>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0.000%"/>
  </numFmts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/>
    <xf numFmtId="10" fontId="0" fillId="0" borderId="0" xfId="0" applyNumberFormat="1" applyAlignment="1">
      <alignment horizontal="center"/>
    </xf>
    <xf numFmtId="10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0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8918C-AE0D-4B60-9C0E-1CD16499F0B7}">
  <dimension ref="A1:Z146"/>
  <sheetViews>
    <sheetView tabSelected="1" workbookViewId="0">
      <selection activeCell="H9" sqref="H9"/>
    </sheetView>
  </sheetViews>
  <sheetFormatPr defaultRowHeight="14.4" x14ac:dyDescent="0.3"/>
  <cols>
    <col min="1" max="1" width="32.77734375" style="4" customWidth="1"/>
    <col min="3" max="3" width="11.77734375" customWidth="1"/>
    <col min="5" max="5" width="8.88671875" style="6"/>
    <col min="6" max="6" width="11" customWidth="1"/>
    <col min="7" max="7" width="23.44140625" style="1" customWidth="1"/>
    <col min="8" max="8" width="23.6640625" style="1" customWidth="1"/>
    <col min="9" max="9" width="14.109375" customWidth="1"/>
    <col min="10" max="10" width="18.5546875" customWidth="1"/>
    <col min="11" max="11" width="18.77734375" customWidth="1"/>
    <col min="12" max="12" width="18.5546875" customWidth="1"/>
    <col min="13" max="13" width="28.6640625" customWidth="1"/>
    <col min="14" max="15" width="20.21875" style="10" customWidth="1"/>
    <col min="16" max="16" width="19.88671875" style="10" customWidth="1"/>
    <col min="17" max="17" width="19.77734375" customWidth="1"/>
    <col min="18" max="18" width="20" customWidth="1"/>
    <col min="19" max="19" width="19.33203125" customWidth="1"/>
    <col min="20" max="20" width="18.77734375" customWidth="1"/>
    <col min="21" max="21" width="18.88671875" customWidth="1"/>
    <col min="22" max="22" width="20.6640625" style="10" customWidth="1"/>
    <col min="23" max="24" width="20.5546875" style="10" customWidth="1"/>
    <col min="25" max="25" width="21.88671875" style="10" customWidth="1"/>
    <col min="26" max="26" width="20.44140625" style="10" customWidth="1"/>
  </cols>
  <sheetData>
    <row r="1" spans="1:26" x14ac:dyDescent="0.3">
      <c r="A1" s="4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9" t="s">
        <v>13</v>
      </c>
      <c r="O1" s="9" t="s">
        <v>14</v>
      </c>
      <c r="P1" s="9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</row>
    <row r="2" spans="1:26" x14ac:dyDescent="0.3">
      <c r="A2" s="4" t="s">
        <v>26</v>
      </c>
      <c r="B2" s="2">
        <v>1</v>
      </c>
      <c r="C2" s="2">
        <v>-116.632195</v>
      </c>
      <c r="D2" s="2">
        <v>32.935522370000001</v>
      </c>
      <c r="E2" s="5">
        <v>2.2422727272727299</v>
      </c>
      <c r="F2" s="2">
        <v>99</v>
      </c>
      <c r="G2" s="3">
        <v>1.9696969696969699</v>
      </c>
      <c r="H2" s="3">
        <v>1.24242424242424</v>
      </c>
      <c r="I2" s="2">
        <v>1</v>
      </c>
      <c r="J2" s="2">
        <v>17</v>
      </c>
      <c r="K2" s="2">
        <v>68</v>
      </c>
      <c r="L2" s="2">
        <v>14</v>
      </c>
      <c r="M2" s="2">
        <v>0</v>
      </c>
      <c r="N2" s="9">
        <v>0.17171717171717199</v>
      </c>
      <c r="O2" s="9">
        <v>0.68686868686868696</v>
      </c>
      <c r="P2" s="9">
        <v>0.14141414141414099</v>
      </c>
      <c r="Q2" s="2">
        <v>0</v>
      </c>
      <c r="R2" s="2">
        <v>86</v>
      </c>
      <c r="S2" s="2">
        <v>2</v>
      </c>
      <c r="T2" s="2">
        <v>11</v>
      </c>
      <c r="U2" s="2">
        <v>0</v>
      </c>
      <c r="V2" s="9">
        <v>0</v>
      </c>
      <c r="W2" s="9">
        <v>0.86868686868686895</v>
      </c>
      <c r="X2" s="9">
        <v>2.02020202020202E-2</v>
      </c>
      <c r="Y2" s="9">
        <v>0.11111111111111099</v>
      </c>
      <c r="Z2" s="9">
        <v>0</v>
      </c>
    </row>
    <row r="3" spans="1:26" x14ac:dyDescent="0.3">
      <c r="A3" s="4" t="s">
        <v>27</v>
      </c>
      <c r="B3" s="2">
        <v>2</v>
      </c>
      <c r="C3" s="2">
        <v>-116.6416921</v>
      </c>
      <c r="D3" s="2">
        <v>32.896234329999999</v>
      </c>
      <c r="E3" s="5">
        <v>0.83734177215189898</v>
      </c>
      <c r="F3" s="2">
        <v>316</v>
      </c>
      <c r="G3" s="3">
        <v>2.21518987341772</v>
      </c>
      <c r="H3" s="3">
        <v>1.19620253164557</v>
      </c>
      <c r="I3" s="2">
        <v>0</v>
      </c>
      <c r="J3" s="2">
        <v>14</v>
      </c>
      <c r="K3" s="2">
        <v>220</v>
      </c>
      <c r="L3" s="2">
        <v>82</v>
      </c>
      <c r="M3" s="2">
        <v>0</v>
      </c>
      <c r="N3" s="9">
        <v>4.4303797468354403E-2</v>
      </c>
      <c r="O3" s="9">
        <v>0.69620253164557</v>
      </c>
      <c r="P3" s="9">
        <v>0.259493670886076</v>
      </c>
      <c r="Q3" s="2">
        <v>4</v>
      </c>
      <c r="R3" s="2">
        <v>269</v>
      </c>
      <c r="S3" s="2">
        <v>20</v>
      </c>
      <c r="T3" s="2">
        <v>23</v>
      </c>
      <c r="U3" s="2">
        <v>0</v>
      </c>
      <c r="V3" s="9">
        <v>1.26582278481013E-2</v>
      </c>
      <c r="W3" s="9">
        <v>0.85126582278481</v>
      </c>
      <c r="X3" s="9">
        <v>6.3291139240506306E-2</v>
      </c>
      <c r="Y3" s="9">
        <v>7.2784810126582306E-2</v>
      </c>
      <c r="Z3" s="9">
        <v>0</v>
      </c>
    </row>
    <row r="4" spans="1:26" x14ac:dyDescent="0.3">
      <c r="A4" s="4" t="s">
        <v>28</v>
      </c>
      <c r="B4" s="2">
        <v>3</v>
      </c>
      <c r="C4" s="2">
        <v>-116.5235747</v>
      </c>
      <c r="D4" s="2">
        <v>32.933859630000001</v>
      </c>
      <c r="E4" s="5">
        <v>4.1797818181818203</v>
      </c>
      <c r="F4" s="2">
        <v>55</v>
      </c>
      <c r="G4" s="3">
        <v>1.8727272727272699</v>
      </c>
      <c r="H4" s="3">
        <v>1.74545454545455</v>
      </c>
      <c r="I4" s="2">
        <v>2</v>
      </c>
      <c r="J4" s="2">
        <v>14</v>
      </c>
      <c r="K4" s="2">
        <v>34</v>
      </c>
      <c r="L4" s="2">
        <v>7</v>
      </c>
      <c r="M4" s="2">
        <v>0</v>
      </c>
      <c r="N4" s="9">
        <v>0.25454545454545502</v>
      </c>
      <c r="O4" s="9">
        <v>0.61818181818181805</v>
      </c>
      <c r="P4" s="9">
        <v>0.12727272727272701</v>
      </c>
      <c r="Q4" s="2">
        <v>0</v>
      </c>
      <c r="R4" s="2">
        <v>32</v>
      </c>
      <c r="S4" s="2">
        <v>5</v>
      </c>
      <c r="T4" s="2">
        <v>18</v>
      </c>
      <c r="U4" s="2">
        <v>0</v>
      </c>
      <c r="V4" s="9">
        <v>0</v>
      </c>
      <c r="W4" s="9">
        <v>0.58181818181818201</v>
      </c>
      <c r="X4" s="9">
        <v>9.0909090909090898E-2</v>
      </c>
      <c r="Y4" s="9">
        <v>0.32727272727272699</v>
      </c>
      <c r="Z4" s="9">
        <v>0</v>
      </c>
    </row>
    <row r="5" spans="1:26" x14ac:dyDescent="0.3">
      <c r="A5" s="4" t="s">
        <v>29</v>
      </c>
      <c r="B5" s="2">
        <v>4</v>
      </c>
      <c r="C5" s="2">
        <v>-116.5704722</v>
      </c>
      <c r="D5" s="2">
        <v>32.941574430000003</v>
      </c>
      <c r="E5" s="5">
        <v>9.6365741142444001</v>
      </c>
      <c r="F5" s="2">
        <v>1383</v>
      </c>
      <c r="G5" s="3">
        <v>2.0180766449746899</v>
      </c>
      <c r="H5" s="3">
        <v>1.3029645697758501</v>
      </c>
      <c r="I5" s="2">
        <v>3</v>
      </c>
      <c r="J5" s="2">
        <v>265</v>
      </c>
      <c r="K5" s="2">
        <v>828</v>
      </c>
      <c r="L5" s="2">
        <v>290</v>
      </c>
      <c r="M5" s="2">
        <v>0</v>
      </c>
      <c r="N5" s="9">
        <v>0.191612436731743</v>
      </c>
      <c r="O5" s="9">
        <v>0.59869848156182204</v>
      </c>
      <c r="P5" s="9">
        <v>0.20968908170643499</v>
      </c>
      <c r="Q5" s="2">
        <v>16</v>
      </c>
      <c r="R5" s="2">
        <v>1118</v>
      </c>
      <c r="S5" s="2">
        <v>63</v>
      </c>
      <c r="T5" s="2">
        <v>186</v>
      </c>
      <c r="U5" s="2">
        <v>0</v>
      </c>
      <c r="V5" s="9">
        <v>1.15690527838033E-2</v>
      </c>
      <c r="W5" s="9">
        <v>0.808387563268257</v>
      </c>
      <c r="X5" s="9">
        <v>4.5553145336225599E-2</v>
      </c>
      <c r="Y5" s="9">
        <v>0.134490238611714</v>
      </c>
      <c r="Z5" s="9">
        <v>0</v>
      </c>
    </row>
    <row r="6" spans="1:26" x14ac:dyDescent="0.3">
      <c r="A6" s="4" t="s">
        <v>30</v>
      </c>
      <c r="B6" s="2">
        <v>5</v>
      </c>
      <c r="C6" s="2">
        <v>-116.9256843</v>
      </c>
      <c r="D6" s="2">
        <v>33.223492049999997</v>
      </c>
      <c r="E6" s="5">
        <v>0.30571910112359602</v>
      </c>
      <c r="F6" s="2">
        <v>89</v>
      </c>
      <c r="G6" s="3">
        <v>1.80898876404494</v>
      </c>
      <c r="H6" s="3">
        <v>1.89887640449438</v>
      </c>
      <c r="I6" s="2">
        <v>0</v>
      </c>
      <c r="J6" s="2">
        <v>23</v>
      </c>
      <c r="K6" s="2">
        <v>60</v>
      </c>
      <c r="L6" s="2">
        <v>6</v>
      </c>
      <c r="M6" s="2">
        <v>0</v>
      </c>
      <c r="N6" s="9">
        <v>0.25842696629213502</v>
      </c>
      <c r="O6" s="9">
        <v>0.67415730337078605</v>
      </c>
      <c r="P6" s="9">
        <v>6.7415730337078594E-2</v>
      </c>
      <c r="Q6" s="2">
        <v>3</v>
      </c>
      <c r="R6" s="2">
        <v>42</v>
      </c>
      <c r="S6" s="2">
        <v>5</v>
      </c>
      <c r="T6" s="2">
        <v>39</v>
      </c>
      <c r="U6" s="2">
        <v>0</v>
      </c>
      <c r="V6" s="9">
        <v>3.3707865168539297E-2</v>
      </c>
      <c r="W6" s="9">
        <v>0.47191011235955099</v>
      </c>
      <c r="X6" s="9">
        <v>5.6179775280898903E-2</v>
      </c>
      <c r="Y6" s="9">
        <v>0.43820224719101097</v>
      </c>
      <c r="Z6" s="9">
        <v>0</v>
      </c>
    </row>
    <row r="7" spans="1:26" x14ac:dyDescent="0.3">
      <c r="A7" s="4" t="s">
        <v>31</v>
      </c>
      <c r="B7" s="2">
        <v>6</v>
      </c>
      <c r="C7" s="2">
        <v>-116.9419319</v>
      </c>
      <c r="D7" s="2">
        <v>33.204587529999998</v>
      </c>
      <c r="E7" s="5">
        <v>4.1622411575562701</v>
      </c>
      <c r="F7" s="2">
        <v>1244</v>
      </c>
      <c r="G7" s="3">
        <v>1.83601286173633</v>
      </c>
      <c r="H7" s="3">
        <v>1.8223472668810301</v>
      </c>
      <c r="I7" s="2">
        <v>0</v>
      </c>
      <c r="J7" s="2">
        <v>358</v>
      </c>
      <c r="K7" s="2">
        <v>732</v>
      </c>
      <c r="L7" s="2">
        <v>154</v>
      </c>
      <c r="M7" s="2">
        <v>0</v>
      </c>
      <c r="N7" s="9">
        <v>0.28778135048231501</v>
      </c>
      <c r="O7" s="9">
        <v>0.58842443729903504</v>
      </c>
      <c r="P7" s="9">
        <v>0.12379421221865</v>
      </c>
      <c r="Q7" s="2">
        <v>34</v>
      </c>
      <c r="R7" s="2">
        <v>654</v>
      </c>
      <c r="S7" s="2">
        <v>71</v>
      </c>
      <c r="T7" s="2">
        <v>469</v>
      </c>
      <c r="U7" s="2">
        <v>16</v>
      </c>
      <c r="V7" s="9">
        <v>2.7331189710610899E-2</v>
      </c>
      <c r="W7" s="9">
        <v>0.52572347266881003</v>
      </c>
      <c r="X7" s="9">
        <v>5.7073954983922801E-2</v>
      </c>
      <c r="Y7" s="9">
        <v>0.37700964630225098</v>
      </c>
      <c r="Z7" s="9">
        <v>1.2861736334405099E-2</v>
      </c>
    </row>
    <row r="8" spans="1:26" x14ac:dyDescent="0.3">
      <c r="A8" s="4" t="s">
        <v>32</v>
      </c>
      <c r="B8" s="2">
        <v>7</v>
      </c>
      <c r="C8" s="2">
        <v>-116.9755779</v>
      </c>
      <c r="D8" s="2">
        <v>33.157609870000002</v>
      </c>
      <c r="E8" s="5">
        <v>4.6785052192066798</v>
      </c>
      <c r="F8" s="2">
        <v>958</v>
      </c>
      <c r="G8" s="3">
        <v>1.89561586638831</v>
      </c>
      <c r="H8" s="3">
        <v>1.4749478079331899</v>
      </c>
      <c r="I8" s="2">
        <v>1</v>
      </c>
      <c r="J8" s="2">
        <v>247</v>
      </c>
      <c r="K8" s="2">
        <v>564</v>
      </c>
      <c r="L8" s="2">
        <v>147</v>
      </c>
      <c r="M8" s="2">
        <v>0</v>
      </c>
      <c r="N8" s="9">
        <v>0.25782881002087699</v>
      </c>
      <c r="O8" s="9">
        <v>0.58872651356993699</v>
      </c>
      <c r="P8" s="9">
        <v>0.15344467640918599</v>
      </c>
      <c r="Q8" s="2">
        <v>13</v>
      </c>
      <c r="R8" s="2">
        <v>686</v>
      </c>
      <c r="S8" s="2">
        <v>57</v>
      </c>
      <c r="T8" s="2">
        <v>195</v>
      </c>
      <c r="U8" s="2">
        <v>7</v>
      </c>
      <c r="V8" s="9">
        <v>1.3569937369519801E-2</v>
      </c>
      <c r="W8" s="9">
        <v>0.71607515657620002</v>
      </c>
      <c r="X8" s="9">
        <v>5.94989561586639E-2</v>
      </c>
      <c r="Y8" s="9">
        <v>0.203549060542798</v>
      </c>
      <c r="Z8" s="9">
        <v>7.3068893528183696E-3</v>
      </c>
    </row>
    <row r="9" spans="1:26" x14ac:dyDescent="0.3">
      <c r="A9" s="4" t="s">
        <v>33</v>
      </c>
      <c r="B9" s="2">
        <v>8</v>
      </c>
      <c r="C9" s="2">
        <v>-116.9842033</v>
      </c>
      <c r="D9" s="2">
        <v>33.1888747</v>
      </c>
      <c r="E9" s="5">
        <v>7.5920151586925604</v>
      </c>
      <c r="F9" s="2">
        <v>2111</v>
      </c>
      <c r="G9" s="3">
        <v>1.88346755092373</v>
      </c>
      <c r="H9" s="3">
        <v>1.4064424443391801</v>
      </c>
      <c r="I9" s="2">
        <v>1</v>
      </c>
      <c r="J9" s="2">
        <v>473</v>
      </c>
      <c r="K9" s="2">
        <v>1411</v>
      </c>
      <c r="L9" s="2">
        <v>227</v>
      </c>
      <c r="M9" s="2">
        <v>0</v>
      </c>
      <c r="N9" s="9">
        <v>0.224064424443392</v>
      </c>
      <c r="O9" s="9">
        <v>0.66840360018948397</v>
      </c>
      <c r="P9" s="9">
        <v>0.107531975367125</v>
      </c>
      <c r="Q9" s="2">
        <v>37</v>
      </c>
      <c r="R9" s="2">
        <v>1590</v>
      </c>
      <c r="S9" s="2">
        <v>89</v>
      </c>
      <c r="T9" s="2">
        <v>379</v>
      </c>
      <c r="U9" s="2">
        <v>16</v>
      </c>
      <c r="V9" s="9">
        <v>1.7527238275698701E-2</v>
      </c>
      <c r="W9" s="9">
        <v>0.75319753671245904</v>
      </c>
      <c r="X9" s="9">
        <v>4.2160113690194199E-2</v>
      </c>
      <c r="Y9" s="9">
        <v>0.179535765040265</v>
      </c>
      <c r="Z9" s="9">
        <v>7.5793462813832299E-3</v>
      </c>
    </row>
    <row r="10" spans="1:26" x14ac:dyDescent="0.3">
      <c r="A10" s="4" t="s">
        <v>34</v>
      </c>
      <c r="B10" s="2">
        <v>9</v>
      </c>
      <c r="C10" s="2">
        <v>-116.4601858</v>
      </c>
      <c r="D10" s="2">
        <v>32.845529069999998</v>
      </c>
      <c r="E10" s="5">
        <v>15.114843194309699</v>
      </c>
      <c r="F10" s="2">
        <v>3093</v>
      </c>
      <c r="G10" s="3">
        <v>2.08503071451665</v>
      </c>
      <c r="H10" s="3">
        <v>2.03362431296476</v>
      </c>
      <c r="I10" s="2">
        <v>1</v>
      </c>
      <c r="J10" s="2">
        <v>752</v>
      </c>
      <c r="K10" s="2">
        <v>1326</v>
      </c>
      <c r="L10" s="2">
        <v>1015</v>
      </c>
      <c r="M10" s="2">
        <v>0</v>
      </c>
      <c r="N10" s="9">
        <v>0.24312964759133501</v>
      </c>
      <c r="O10" s="9">
        <v>0.42870999030067902</v>
      </c>
      <c r="P10" s="9">
        <v>0.32816036210798599</v>
      </c>
      <c r="Q10" s="2">
        <v>9</v>
      </c>
      <c r="R10" s="2">
        <v>1438</v>
      </c>
      <c r="S10" s="2">
        <v>86</v>
      </c>
      <c r="T10" s="2">
        <v>1560</v>
      </c>
      <c r="U10" s="2">
        <v>0</v>
      </c>
      <c r="V10" s="9">
        <v>2.9097963142579999E-3</v>
      </c>
      <c r="W10" s="9">
        <v>0.464920788878112</v>
      </c>
      <c r="X10" s="9">
        <v>2.7804720336243101E-2</v>
      </c>
      <c r="Y10" s="9">
        <v>0.50436469447138699</v>
      </c>
      <c r="Z10" s="9">
        <v>0</v>
      </c>
    </row>
    <row r="11" spans="1:26" x14ac:dyDescent="0.3">
      <c r="A11" s="4" t="s">
        <v>35</v>
      </c>
      <c r="B11" s="2">
        <v>10</v>
      </c>
      <c r="C11" s="2">
        <v>-117.2243704</v>
      </c>
      <c r="D11" s="2">
        <v>32.993422099999997</v>
      </c>
      <c r="E11" s="5">
        <v>73.024761121653</v>
      </c>
      <c r="F11" s="2">
        <v>4747</v>
      </c>
      <c r="G11" s="3">
        <v>1.98250052709256</v>
      </c>
      <c r="H11" s="3">
        <v>2.4465978512744901</v>
      </c>
      <c r="I11" s="2">
        <v>25</v>
      </c>
      <c r="J11" s="2">
        <v>1329</v>
      </c>
      <c r="K11" s="2">
        <v>2168</v>
      </c>
      <c r="L11" s="2">
        <v>1246</v>
      </c>
      <c r="M11" s="2">
        <v>4</v>
      </c>
      <c r="N11" s="9">
        <v>0.280202403542062</v>
      </c>
      <c r="O11" s="9">
        <v>0.45709466582331898</v>
      </c>
      <c r="P11" s="9">
        <v>0.26270293063461903</v>
      </c>
      <c r="Q11" s="2">
        <v>237</v>
      </c>
      <c r="R11" s="2">
        <v>723</v>
      </c>
      <c r="S11" s="2">
        <v>522</v>
      </c>
      <c r="T11" s="2">
        <v>3213</v>
      </c>
      <c r="U11" s="2">
        <v>52</v>
      </c>
      <c r="V11" s="9">
        <v>4.9926269222666901E-2</v>
      </c>
      <c r="W11" s="9">
        <v>0.15230672003370499</v>
      </c>
      <c r="X11" s="9">
        <v>0.109964187908153</v>
      </c>
      <c r="Y11" s="9">
        <v>0.676848535917422</v>
      </c>
      <c r="Z11" s="9">
        <v>1.09542869180535E-2</v>
      </c>
    </row>
    <row r="12" spans="1:26" x14ac:dyDescent="0.3">
      <c r="A12" s="4" t="s">
        <v>36</v>
      </c>
      <c r="B12" s="2">
        <v>11</v>
      </c>
      <c r="C12" s="2">
        <v>-117.2914024</v>
      </c>
      <c r="D12" s="2">
        <v>33.444013839999997</v>
      </c>
      <c r="E12" s="5">
        <v>27.1365666787134</v>
      </c>
      <c r="F12" s="2">
        <v>5535</v>
      </c>
      <c r="G12" s="3">
        <v>1.8041199855439101</v>
      </c>
      <c r="H12" s="3">
        <v>1.5158084914182499</v>
      </c>
      <c r="I12" s="2">
        <v>6</v>
      </c>
      <c r="J12" s="2">
        <v>1694</v>
      </c>
      <c r="K12" s="2">
        <v>3230</v>
      </c>
      <c r="L12" s="2">
        <v>610</v>
      </c>
      <c r="M12" s="2">
        <v>1</v>
      </c>
      <c r="N12" s="9">
        <v>0.30610769786772701</v>
      </c>
      <c r="O12" s="9">
        <v>0.58366461872063602</v>
      </c>
      <c r="P12" s="9">
        <v>0.110227683411637</v>
      </c>
      <c r="Q12" s="2">
        <v>116</v>
      </c>
      <c r="R12" s="2">
        <v>3707</v>
      </c>
      <c r="S12" s="2">
        <v>550</v>
      </c>
      <c r="T12" s="2">
        <v>1065</v>
      </c>
      <c r="U12" s="2">
        <v>97</v>
      </c>
      <c r="V12" s="9">
        <v>2.0957542908762401E-2</v>
      </c>
      <c r="W12" s="9">
        <v>0.66973803071364002</v>
      </c>
      <c r="X12" s="9">
        <v>9.9367660343270103E-2</v>
      </c>
      <c r="Y12" s="9">
        <v>0.19241192411924099</v>
      </c>
      <c r="Z12" s="9">
        <v>1.7524841915085802E-2</v>
      </c>
    </row>
    <row r="13" spans="1:26" x14ac:dyDescent="0.3">
      <c r="A13" s="4" t="s">
        <v>37</v>
      </c>
      <c r="B13" s="2">
        <v>12</v>
      </c>
      <c r="C13" s="2">
        <v>-116.8421323</v>
      </c>
      <c r="D13" s="2">
        <v>32.61837585</v>
      </c>
      <c r="E13" s="5">
        <v>0</v>
      </c>
      <c r="F13" s="2">
        <v>0</v>
      </c>
      <c r="G13" s="3">
        <v>0</v>
      </c>
      <c r="H13" s="3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9">
        <v>0</v>
      </c>
      <c r="O13" s="9">
        <v>0</v>
      </c>
      <c r="P13" s="9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</row>
    <row r="14" spans="1:26" x14ac:dyDescent="0.3">
      <c r="A14" s="4" t="s">
        <v>38</v>
      </c>
      <c r="B14" s="2">
        <v>13</v>
      </c>
      <c r="C14" s="2">
        <v>-116.8896888</v>
      </c>
      <c r="D14" s="2">
        <v>33.291945630000001</v>
      </c>
      <c r="E14" s="5">
        <v>12.656653827635999</v>
      </c>
      <c r="F14" s="2">
        <v>2078</v>
      </c>
      <c r="G14" s="3">
        <v>1.8464130958112701</v>
      </c>
      <c r="H14" s="3">
        <v>1.21366698748797</v>
      </c>
      <c r="I14" s="2">
        <v>4</v>
      </c>
      <c r="J14" s="2">
        <v>564</v>
      </c>
      <c r="K14" s="2">
        <v>1268</v>
      </c>
      <c r="L14" s="2">
        <v>245</v>
      </c>
      <c r="M14" s="2">
        <v>1</v>
      </c>
      <c r="N14" s="9">
        <v>0.27154549831487701</v>
      </c>
      <c r="O14" s="9">
        <v>0.61049590755897898</v>
      </c>
      <c r="P14" s="9">
        <v>0.117958594126143</v>
      </c>
      <c r="Q14" s="2">
        <v>52</v>
      </c>
      <c r="R14" s="2">
        <v>1718</v>
      </c>
      <c r="S14" s="2">
        <v>135</v>
      </c>
      <c r="T14" s="2">
        <v>158</v>
      </c>
      <c r="U14" s="2">
        <v>15</v>
      </c>
      <c r="V14" s="9">
        <v>2.5024061597690099E-2</v>
      </c>
      <c r="W14" s="9">
        <v>0.82675649663137596</v>
      </c>
      <c r="X14" s="9">
        <v>6.4966313763233904E-2</v>
      </c>
      <c r="Y14" s="9">
        <v>7.6034648700673696E-2</v>
      </c>
      <c r="Z14" s="9">
        <v>7.2184793070259896E-3</v>
      </c>
    </row>
    <row r="15" spans="1:26" x14ac:dyDescent="0.3">
      <c r="A15" s="4" t="s">
        <v>39</v>
      </c>
      <c r="B15" s="2">
        <v>14</v>
      </c>
      <c r="C15" s="2">
        <v>-116.644975</v>
      </c>
      <c r="D15" s="2">
        <v>33.090923330000003</v>
      </c>
      <c r="E15" s="5">
        <v>11.8717135176651</v>
      </c>
      <c r="F15" s="2">
        <v>2604</v>
      </c>
      <c r="G15" s="3">
        <v>1.85637480798771</v>
      </c>
      <c r="H15" s="3">
        <v>1.2146697388632901</v>
      </c>
      <c r="I15" s="2">
        <v>3</v>
      </c>
      <c r="J15" s="2">
        <v>675</v>
      </c>
      <c r="K15" s="2">
        <v>1628</v>
      </c>
      <c r="L15" s="2">
        <v>301</v>
      </c>
      <c r="M15" s="2">
        <v>0</v>
      </c>
      <c r="N15" s="9">
        <v>0.259216589861751</v>
      </c>
      <c r="O15" s="9">
        <v>0.62519201228878696</v>
      </c>
      <c r="P15" s="9">
        <v>0.115591397849462</v>
      </c>
      <c r="Q15" s="2">
        <v>64</v>
      </c>
      <c r="R15" s="2">
        <v>2199</v>
      </c>
      <c r="S15" s="2">
        <v>59</v>
      </c>
      <c r="T15" s="2">
        <v>282</v>
      </c>
      <c r="U15" s="2">
        <v>0</v>
      </c>
      <c r="V15" s="9">
        <v>2.4577572964669701E-2</v>
      </c>
      <c r="W15" s="9">
        <v>0.84447004608294896</v>
      </c>
      <c r="X15" s="9">
        <v>2.2657450076804898E-2</v>
      </c>
      <c r="Y15" s="9">
        <v>0.108294930875576</v>
      </c>
      <c r="Z15" s="9">
        <v>0</v>
      </c>
    </row>
    <row r="16" spans="1:26" x14ac:dyDescent="0.3">
      <c r="A16" s="4" t="s">
        <v>40</v>
      </c>
      <c r="B16" s="2">
        <v>15</v>
      </c>
      <c r="C16" s="2">
        <v>-116.58425010000001</v>
      </c>
      <c r="D16" s="2">
        <v>33.127929510000001</v>
      </c>
      <c r="E16" s="5">
        <v>1.06651505016722</v>
      </c>
      <c r="F16" s="2">
        <v>299</v>
      </c>
      <c r="G16" s="3">
        <v>2.0668896321070198</v>
      </c>
      <c r="H16" s="3">
        <v>1.7257525083612</v>
      </c>
      <c r="I16" s="2">
        <v>0</v>
      </c>
      <c r="J16" s="2">
        <v>52</v>
      </c>
      <c r="K16" s="2">
        <v>175</v>
      </c>
      <c r="L16" s="2">
        <v>72</v>
      </c>
      <c r="M16" s="2">
        <v>0</v>
      </c>
      <c r="N16" s="9">
        <v>0.173913043478261</v>
      </c>
      <c r="O16" s="9">
        <v>0.58528428093645501</v>
      </c>
      <c r="P16" s="9">
        <v>0.24080267558528401</v>
      </c>
      <c r="Q16" s="2">
        <v>3</v>
      </c>
      <c r="R16" s="2">
        <v>139</v>
      </c>
      <c r="S16" s="2">
        <v>94</v>
      </c>
      <c r="T16" s="2">
        <v>63</v>
      </c>
      <c r="U16" s="2">
        <v>0</v>
      </c>
      <c r="V16" s="9">
        <v>1.00334448160535E-2</v>
      </c>
      <c r="W16" s="9">
        <v>0.46488294314381301</v>
      </c>
      <c r="X16" s="9">
        <v>0.31438127090300999</v>
      </c>
      <c r="Y16" s="9">
        <v>0.21070234113712399</v>
      </c>
      <c r="Z16" s="9">
        <v>0</v>
      </c>
    </row>
    <row r="17" spans="1:26" x14ac:dyDescent="0.3">
      <c r="A17" s="4" t="s">
        <v>41</v>
      </c>
      <c r="B17" s="2">
        <v>16</v>
      </c>
      <c r="C17" s="2">
        <v>-116.6020611</v>
      </c>
      <c r="D17" s="2">
        <v>33.112426839999998</v>
      </c>
      <c r="E17" s="5">
        <v>5.7708133140376301</v>
      </c>
      <c r="F17" s="2">
        <v>1382</v>
      </c>
      <c r="G17" s="3">
        <v>1.8986975397974</v>
      </c>
      <c r="H17" s="3">
        <v>1.4370477568741</v>
      </c>
      <c r="I17" s="2">
        <v>1</v>
      </c>
      <c r="J17" s="2">
        <v>357</v>
      </c>
      <c r="K17" s="2">
        <v>808</v>
      </c>
      <c r="L17" s="2">
        <v>217</v>
      </c>
      <c r="M17" s="2">
        <v>0</v>
      </c>
      <c r="N17" s="9">
        <v>0.25832127351664302</v>
      </c>
      <c r="O17" s="9">
        <v>0.58465991316931998</v>
      </c>
      <c r="P17" s="9">
        <v>0.157018813314038</v>
      </c>
      <c r="Q17" s="2">
        <v>48</v>
      </c>
      <c r="R17" s="2">
        <v>942</v>
      </c>
      <c r="S17" s="2">
        <v>132</v>
      </c>
      <c r="T17" s="2">
        <v>260</v>
      </c>
      <c r="U17" s="2">
        <v>0</v>
      </c>
      <c r="V17" s="9">
        <v>3.4732272069464498E-2</v>
      </c>
      <c r="W17" s="9">
        <v>0.68162083936324203</v>
      </c>
      <c r="X17" s="9">
        <v>9.5513748191027495E-2</v>
      </c>
      <c r="Y17" s="9">
        <v>0.18813314037626599</v>
      </c>
      <c r="Z17" s="9">
        <v>0</v>
      </c>
    </row>
    <row r="18" spans="1:26" x14ac:dyDescent="0.3">
      <c r="A18" s="4" t="s">
        <v>42</v>
      </c>
      <c r="B18" s="2">
        <v>17</v>
      </c>
      <c r="C18" s="2">
        <v>-116.6336381</v>
      </c>
      <c r="D18" s="2">
        <v>32.876042929999997</v>
      </c>
      <c r="E18" s="5">
        <v>0.95288700564971696</v>
      </c>
      <c r="F18" s="2">
        <v>354</v>
      </c>
      <c r="G18" s="3">
        <v>2.0988700564971801</v>
      </c>
      <c r="H18" s="3">
        <v>1.2824858757062101</v>
      </c>
      <c r="I18" s="2">
        <v>0</v>
      </c>
      <c r="J18" s="2">
        <v>18</v>
      </c>
      <c r="K18" s="2">
        <v>283</v>
      </c>
      <c r="L18" s="2">
        <v>53</v>
      </c>
      <c r="M18" s="2">
        <v>0</v>
      </c>
      <c r="N18" s="9">
        <v>5.0847457627118599E-2</v>
      </c>
      <c r="O18" s="9">
        <v>0.79943502824858803</v>
      </c>
      <c r="P18" s="9">
        <v>0.14971751412429399</v>
      </c>
      <c r="Q18" s="2">
        <v>3</v>
      </c>
      <c r="R18" s="2">
        <v>283</v>
      </c>
      <c r="S18" s="2">
        <v>33</v>
      </c>
      <c r="T18" s="2">
        <v>35</v>
      </c>
      <c r="U18" s="2">
        <v>0</v>
      </c>
      <c r="V18" s="9">
        <v>8.4745762711864406E-3</v>
      </c>
      <c r="W18" s="9">
        <v>0.79943502824858803</v>
      </c>
      <c r="X18" s="9">
        <v>9.3220338983050793E-2</v>
      </c>
      <c r="Y18" s="9">
        <v>9.8870056497175104E-2</v>
      </c>
      <c r="Z18" s="9">
        <v>0</v>
      </c>
    </row>
    <row r="19" spans="1:26" x14ac:dyDescent="0.3">
      <c r="A19" s="4" t="s">
        <v>43</v>
      </c>
      <c r="B19" s="2">
        <v>18</v>
      </c>
      <c r="C19" s="2">
        <v>-116.60112650000001</v>
      </c>
      <c r="D19" s="2">
        <v>32.860579039999998</v>
      </c>
      <c r="E19" s="5">
        <v>12.0707541899441</v>
      </c>
      <c r="F19" s="2">
        <v>1432</v>
      </c>
      <c r="G19" s="3">
        <v>2.1312849162011198</v>
      </c>
      <c r="H19" s="3">
        <v>1.3337988826815601</v>
      </c>
      <c r="I19" s="2">
        <v>4</v>
      </c>
      <c r="J19" s="2">
        <v>121</v>
      </c>
      <c r="K19" s="2">
        <v>1002</v>
      </c>
      <c r="L19" s="2">
        <v>309</v>
      </c>
      <c r="M19" s="2">
        <v>0</v>
      </c>
      <c r="N19" s="9">
        <v>8.4497206703910602E-2</v>
      </c>
      <c r="O19" s="9">
        <v>0.69972067039106101</v>
      </c>
      <c r="P19" s="9">
        <v>0.21578212290502799</v>
      </c>
      <c r="Q19" s="2">
        <v>23</v>
      </c>
      <c r="R19" s="2">
        <v>1135</v>
      </c>
      <c r="S19" s="2">
        <v>54</v>
      </c>
      <c r="T19" s="2">
        <v>213</v>
      </c>
      <c r="U19" s="2">
        <v>7</v>
      </c>
      <c r="V19" s="9">
        <v>1.6061452513966502E-2</v>
      </c>
      <c r="W19" s="9">
        <v>0.79259776536312898</v>
      </c>
      <c r="X19" s="9">
        <v>3.7709497206703899E-2</v>
      </c>
      <c r="Y19" s="9">
        <v>0.148743016759777</v>
      </c>
      <c r="Z19" s="9">
        <v>4.8882681564245802E-3</v>
      </c>
    </row>
    <row r="20" spans="1:26" x14ac:dyDescent="0.3">
      <c r="A20" s="4" t="s">
        <v>44</v>
      </c>
      <c r="B20" s="2">
        <v>19</v>
      </c>
      <c r="C20" s="2">
        <v>-116.7089156</v>
      </c>
      <c r="D20" s="2">
        <v>33.089423400000001</v>
      </c>
      <c r="E20" s="5">
        <v>0.90486734693877602</v>
      </c>
      <c r="F20" s="2">
        <v>392</v>
      </c>
      <c r="G20" s="3">
        <v>1.80612244897959</v>
      </c>
      <c r="H20" s="3">
        <v>1.2780612244898</v>
      </c>
      <c r="I20" s="2">
        <v>0</v>
      </c>
      <c r="J20" s="2">
        <v>108</v>
      </c>
      <c r="K20" s="2">
        <v>252</v>
      </c>
      <c r="L20" s="2">
        <v>32</v>
      </c>
      <c r="M20" s="2">
        <v>0</v>
      </c>
      <c r="N20" s="9">
        <v>0.27551020408163301</v>
      </c>
      <c r="O20" s="9">
        <v>0.64285714285714302</v>
      </c>
      <c r="P20" s="9">
        <v>8.1632653061224497E-2</v>
      </c>
      <c r="Q20" s="2">
        <v>7</v>
      </c>
      <c r="R20" s="2">
        <v>319</v>
      </c>
      <c r="S20" s="2">
        <v>16</v>
      </c>
      <c r="T20" s="2">
        <v>50</v>
      </c>
      <c r="U20" s="2">
        <v>0</v>
      </c>
      <c r="V20" s="9">
        <v>1.7857142857142901E-2</v>
      </c>
      <c r="W20" s="9">
        <v>0.81377551020408201</v>
      </c>
      <c r="X20" s="9">
        <v>4.08163265306122E-2</v>
      </c>
      <c r="Y20" s="9">
        <v>0.12755102040816299</v>
      </c>
      <c r="Z20" s="9">
        <v>0</v>
      </c>
    </row>
    <row r="21" spans="1:26" x14ac:dyDescent="0.3">
      <c r="A21" s="4" t="s">
        <v>45</v>
      </c>
      <c r="B21" s="2">
        <v>20</v>
      </c>
      <c r="C21" s="2">
        <v>-116.7428934</v>
      </c>
      <c r="D21" s="2">
        <v>33.06192549</v>
      </c>
      <c r="E21" s="5">
        <v>1.1939393939393901</v>
      </c>
      <c r="F21" s="2">
        <v>429</v>
      </c>
      <c r="G21" s="3">
        <v>1.8368298368298399</v>
      </c>
      <c r="H21" s="3">
        <v>1.51515151515152</v>
      </c>
      <c r="I21" s="2">
        <v>0</v>
      </c>
      <c r="J21" s="2">
        <v>101</v>
      </c>
      <c r="K21" s="2">
        <v>297</v>
      </c>
      <c r="L21" s="2">
        <v>31</v>
      </c>
      <c r="M21" s="2">
        <v>0</v>
      </c>
      <c r="N21" s="9">
        <v>0.23543123543123501</v>
      </c>
      <c r="O21" s="9">
        <v>0.69230769230769196</v>
      </c>
      <c r="P21" s="9">
        <v>7.2261072261072298E-2</v>
      </c>
      <c r="Q21" s="2">
        <v>14</v>
      </c>
      <c r="R21" s="2">
        <v>292</v>
      </c>
      <c r="S21" s="2">
        <v>14</v>
      </c>
      <c r="T21" s="2">
        <v>106</v>
      </c>
      <c r="U21" s="2">
        <v>3</v>
      </c>
      <c r="V21" s="9">
        <v>3.2634032634032598E-2</v>
      </c>
      <c r="W21" s="9">
        <v>0.68065268065268103</v>
      </c>
      <c r="X21" s="9">
        <v>3.2634032634032598E-2</v>
      </c>
      <c r="Y21" s="9">
        <v>0.24708624708624699</v>
      </c>
      <c r="Z21" s="9">
        <v>6.9930069930069904E-3</v>
      </c>
    </row>
    <row r="22" spans="1:26" x14ac:dyDescent="0.3">
      <c r="A22" s="4" t="s">
        <v>46</v>
      </c>
      <c r="B22" s="2">
        <v>21</v>
      </c>
      <c r="C22" s="2">
        <v>-116.8115308</v>
      </c>
      <c r="D22" s="2">
        <v>33.043471060000002</v>
      </c>
      <c r="E22" s="5">
        <v>4.8141156716417903</v>
      </c>
      <c r="F22" s="2">
        <v>268</v>
      </c>
      <c r="G22" s="3">
        <v>1.8544776119402999</v>
      </c>
      <c r="H22" s="3">
        <v>1.63805970149254</v>
      </c>
      <c r="I22" s="2">
        <v>2</v>
      </c>
      <c r="J22" s="2">
        <v>69</v>
      </c>
      <c r="K22" s="2">
        <v>169</v>
      </c>
      <c r="L22" s="2">
        <v>30</v>
      </c>
      <c r="M22" s="2">
        <v>0</v>
      </c>
      <c r="N22" s="9">
        <v>0.25746268656716398</v>
      </c>
      <c r="O22" s="9">
        <v>0.63059701492537301</v>
      </c>
      <c r="P22" s="9">
        <v>0.111940298507463</v>
      </c>
      <c r="Q22" s="2">
        <v>9</v>
      </c>
      <c r="R22" s="2">
        <v>158</v>
      </c>
      <c r="S22" s="2">
        <v>25</v>
      </c>
      <c r="T22" s="2">
        <v>73</v>
      </c>
      <c r="U22" s="2">
        <v>3</v>
      </c>
      <c r="V22" s="9">
        <v>3.3582089552238799E-2</v>
      </c>
      <c r="W22" s="9">
        <v>0.58955223880596996</v>
      </c>
      <c r="X22" s="9">
        <v>9.3283582089552203E-2</v>
      </c>
      <c r="Y22" s="9">
        <v>0.27238805970149299</v>
      </c>
      <c r="Z22" s="9">
        <v>1.1194029850746299E-2</v>
      </c>
    </row>
    <row r="23" spans="1:26" x14ac:dyDescent="0.3">
      <c r="A23" s="4" t="s">
        <v>47</v>
      </c>
      <c r="B23" s="2">
        <v>22</v>
      </c>
      <c r="C23" s="2">
        <v>-116.6808497</v>
      </c>
      <c r="D23" s="2">
        <v>33.169694329999999</v>
      </c>
      <c r="E23" s="5">
        <v>1.8821636771300401</v>
      </c>
      <c r="F23" s="2">
        <v>892</v>
      </c>
      <c r="G23" s="3">
        <v>1.97085201793722</v>
      </c>
      <c r="H23" s="3">
        <v>1.07062780269058</v>
      </c>
      <c r="I23" s="2">
        <v>0</v>
      </c>
      <c r="J23" s="2">
        <v>139</v>
      </c>
      <c r="K23" s="2">
        <v>640</v>
      </c>
      <c r="L23" s="2">
        <v>113</v>
      </c>
      <c r="M23" s="2">
        <v>0</v>
      </c>
      <c r="N23" s="9">
        <v>0.155829596412556</v>
      </c>
      <c r="O23" s="9">
        <v>0.71748878923766801</v>
      </c>
      <c r="P23" s="9">
        <v>0.12668161434977601</v>
      </c>
      <c r="Q23" s="2">
        <v>14</v>
      </c>
      <c r="R23" s="2">
        <v>814</v>
      </c>
      <c r="S23" s="2">
        <v>51</v>
      </c>
      <c r="T23" s="2">
        <v>13</v>
      </c>
      <c r="U23" s="2">
        <v>0</v>
      </c>
      <c r="V23" s="9">
        <v>1.5695067264574002E-2</v>
      </c>
      <c r="W23" s="9">
        <v>0.91255605381165905</v>
      </c>
      <c r="X23" s="9">
        <v>5.7174887892376701E-2</v>
      </c>
      <c r="Y23" s="9">
        <v>1.45739910313901E-2</v>
      </c>
      <c r="Z23" s="9">
        <v>0</v>
      </c>
    </row>
    <row r="24" spans="1:26" x14ac:dyDescent="0.3">
      <c r="A24" s="4" t="s">
        <v>48</v>
      </c>
      <c r="B24" s="2">
        <v>23</v>
      </c>
      <c r="C24" s="2">
        <v>-116.773391</v>
      </c>
      <c r="D24" s="2">
        <v>33.181092499999998</v>
      </c>
      <c r="E24" s="5">
        <v>7.3538465134398097</v>
      </c>
      <c r="F24" s="2">
        <v>2567</v>
      </c>
      <c r="G24" s="3">
        <v>1.8706661472535999</v>
      </c>
      <c r="H24" s="3">
        <v>1.1149201402415301</v>
      </c>
      <c r="I24" s="2">
        <v>1</v>
      </c>
      <c r="J24" s="2">
        <v>630</v>
      </c>
      <c r="K24" s="2">
        <v>1639</v>
      </c>
      <c r="L24" s="2">
        <v>298</v>
      </c>
      <c r="M24" s="2">
        <v>0</v>
      </c>
      <c r="N24" s="9">
        <v>0.24542267238021001</v>
      </c>
      <c r="O24" s="9">
        <v>0.63848850798597601</v>
      </c>
      <c r="P24" s="9">
        <v>0.116088819633814</v>
      </c>
      <c r="Q24" s="2">
        <v>16</v>
      </c>
      <c r="R24" s="2">
        <v>2364</v>
      </c>
      <c r="S24" s="2">
        <v>63</v>
      </c>
      <c r="T24" s="2">
        <v>124</v>
      </c>
      <c r="U24" s="2">
        <v>0</v>
      </c>
      <c r="V24" s="9">
        <v>6.2329567588624898E-3</v>
      </c>
      <c r="W24" s="9">
        <v>0.92091936112193196</v>
      </c>
      <c r="X24" s="9">
        <v>2.4542267238020998E-2</v>
      </c>
      <c r="Y24" s="9">
        <v>4.8305414881184297E-2</v>
      </c>
      <c r="Z24" s="9">
        <v>0</v>
      </c>
    </row>
    <row r="25" spans="1:26" x14ac:dyDescent="0.3">
      <c r="A25" s="4" t="s">
        <v>49</v>
      </c>
      <c r="B25" s="2">
        <v>24</v>
      </c>
      <c r="C25" s="2">
        <v>-116.6022055</v>
      </c>
      <c r="D25" s="2">
        <v>33.268898589999999</v>
      </c>
      <c r="E25" s="5">
        <v>4.07171232876712</v>
      </c>
      <c r="F25" s="2">
        <v>803</v>
      </c>
      <c r="G25" s="3">
        <v>2.04109589041096</v>
      </c>
      <c r="H25" s="3">
        <v>1.2640099626401</v>
      </c>
      <c r="I25" s="2">
        <v>1</v>
      </c>
      <c r="J25" s="2">
        <v>163</v>
      </c>
      <c r="K25" s="2">
        <v>444</v>
      </c>
      <c r="L25" s="2">
        <v>196</v>
      </c>
      <c r="M25" s="2">
        <v>0</v>
      </c>
      <c r="N25" s="9">
        <v>0.20298879202988801</v>
      </c>
      <c r="O25" s="9">
        <v>0.55292652552926502</v>
      </c>
      <c r="P25" s="9">
        <v>0.244084682440847</v>
      </c>
      <c r="Q25" s="2">
        <v>100</v>
      </c>
      <c r="R25" s="2">
        <v>515</v>
      </c>
      <c r="S25" s="2">
        <v>64</v>
      </c>
      <c r="T25" s="2">
        <v>124</v>
      </c>
      <c r="U25" s="2">
        <v>0</v>
      </c>
      <c r="V25" s="9">
        <v>0.12453300124533</v>
      </c>
      <c r="W25" s="9">
        <v>0.64134495641345002</v>
      </c>
      <c r="X25" s="9">
        <v>7.9701120797011193E-2</v>
      </c>
      <c r="Y25" s="9">
        <v>0.154420921544209</v>
      </c>
      <c r="Z25" s="9">
        <v>0</v>
      </c>
    </row>
    <row r="26" spans="1:26" x14ac:dyDescent="0.3">
      <c r="A26" s="4" t="s">
        <v>50</v>
      </c>
      <c r="B26" s="2">
        <v>25</v>
      </c>
      <c r="C26" s="2">
        <v>-116.5343429</v>
      </c>
      <c r="D26" s="2">
        <v>33.208904529999998</v>
      </c>
      <c r="E26" s="5">
        <v>10.152206710605199</v>
      </c>
      <c r="F26" s="2">
        <v>1669</v>
      </c>
      <c r="G26" s="3">
        <v>2.01857399640503</v>
      </c>
      <c r="H26" s="3">
        <v>1.2324745356500899</v>
      </c>
      <c r="I26" s="2">
        <v>3</v>
      </c>
      <c r="J26" s="2">
        <v>351</v>
      </c>
      <c r="K26" s="2">
        <v>936</v>
      </c>
      <c r="L26" s="2">
        <v>382</v>
      </c>
      <c r="M26" s="2">
        <v>0</v>
      </c>
      <c r="N26" s="9">
        <v>0.21030557219892199</v>
      </c>
      <c r="O26" s="9">
        <v>0.56081485919712404</v>
      </c>
      <c r="P26" s="9">
        <v>0.228879568603954</v>
      </c>
      <c r="Q26" s="2">
        <v>46</v>
      </c>
      <c r="R26" s="2">
        <v>1380</v>
      </c>
      <c r="S26" s="2">
        <v>52</v>
      </c>
      <c r="T26" s="2">
        <v>191</v>
      </c>
      <c r="U26" s="2">
        <v>0</v>
      </c>
      <c r="V26" s="9">
        <v>2.7561414020371499E-2</v>
      </c>
      <c r="W26" s="9">
        <v>0.82684242061114399</v>
      </c>
      <c r="X26" s="9">
        <v>3.1156381066506901E-2</v>
      </c>
      <c r="Y26" s="9">
        <v>0.114439784301977</v>
      </c>
      <c r="Z26" s="9">
        <v>0</v>
      </c>
    </row>
    <row r="27" spans="1:26" x14ac:dyDescent="0.3">
      <c r="A27" s="4" t="s">
        <v>51</v>
      </c>
      <c r="B27" s="2">
        <v>26</v>
      </c>
      <c r="C27" s="2">
        <v>-116.682603</v>
      </c>
      <c r="D27" s="2">
        <v>33.129162049999998</v>
      </c>
      <c r="E27" s="5">
        <v>0.28563758389261801</v>
      </c>
      <c r="F27" s="2">
        <v>149</v>
      </c>
      <c r="G27" s="3">
        <v>1.8791946308724801</v>
      </c>
      <c r="H27" s="3">
        <v>1.02013422818792</v>
      </c>
      <c r="I27" s="2">
        <v>0</v>
      </c>
      <c r="J27" s="2">
        <v>41</v>
      </c>
      <c r="K27" s="2">
        <v>85</v>
      </c>
      <c r="L27" s="2">
        <v>23</v>
      </c>
      <c r="M27" s="2">
        <v>0</v>
      </c>
      <c r="N27" s="9">
        <v>0.27516778523489899</v>
      </c>
      <c r="O27" s="9">
        <v>0.57046979865771796</v>
      </c>
      <c r="P27" s="9">
        <v>0.15436241610738299</v>
      </c>
      <c r="Q27" s="2">
        <v>7</v>
      </c>
      <c r="R27" s="2">
        <v>135</v>
      </c>
      <c r="S27" s="2">
        <v>4</v>
      </c>
      <c r="T27" s="2">
        <v>3</v>
      </c>
      <c r="U27" s="2">
        <v>0</v>
      </c>
      <c r="V27" s="9">
        <v>4.6979865771812103E-2</v>
      </c>
      <c r="W27" s="9">
        <v>0.90604026845637597</v>
      </c>
      <c r="X27" s="9">
        <v>2.68456375838926E-2</v>
      </c>
      <c r="Y27" s="9">
        <v>2.01342281879195E-2</v>
      </c>
      <c r="Z27" s="9">
        <v>0</v>
      </c>
    </row>
    <row r="28" spans="1:26" x14ac:dyDescent="0.3">
      <c r="A28" s="4" t="s">
        <v>52</v>
      </c>
      <c r="B28" s="2">
        <v>27</v>
      </c>
      <c r="C28" s="2">
        <v>-116.6475612</v>
      </c>
      <c r="D28" s="2">
        <v>33.376148120000003</v>
      </c>
      <c r="E28" s="5">
        <v>2.1927829099307199</v>
      </c>
      <c r="F28" s="2">
        <v>866</v>
      </c>
      <c r="G28" s="3">
        <v>1.8822170900692801</v>
      </c>
      <c r="H28" s="3">
        <v>1.3452655889145499</v>
      </c>
      <c r="I28" s="2">
        <v>0</v>
      </c>
      <c r="J28" s="2">
        <v>211</v>
      </c>
      <c r="K28" s="2">
        <v>546</v>
      </c>
      <c r="L28" s="2">
        <v>109</v>
      </c>
      <c r="M28" s="2">
        <v>0</v>
      </c>
      <c r="N28" s="9">
        <v>0.24364896073903</v>
      </c>
      <c r="O28" s="9">
        <v>0.63048498845265599</v>
      </c>
      <c r="P28" s="9">
        <v>0.12586605080831401</v>
      </c>
      <c r="Q28" s="2">
        <v>17</v>
      </c>
      <c r="R28" s="2">
        <v>680</v>
      </c>
      <c r="S28" s="2">
        <v>22</v>
      </c>
      <c r="T28" s="2">
        <v>147</v>
      </c>
      <c r="U28" s="2">
        <v>0</v>
      </c>
      <c r="V28" s="9">
        <v>1.9630484988452698E-2</v>
      </c>
      <c r="W28" s="9">
        <v>0.78521939953810604</v>
      </c>
      <c r="X28" s="9">
        <v>2.54041570438799E-2</v>
      </c>
      <c r="Y28" s="9">
        <v>0.169745958429561</v>
      </c>
      <c r="Z28" s="9">
        <v>0</v>
      </c>
    </row>
    <row r="29" spans="1:26" x14ac:dyDescent="0.3">
      <c r="A29" s="4" t="s">
        <v>53</v>
      </c>
      <c r="B29" s="2">
        <v>28</v>
      </c>
      <c r="C29" s="2">
        <v>-116.7965375</v>
      </c>
      <c r="D29" s="2">
        <v>33.401406829999999</v>
      </c>
      <c r="E29" s="5">
        <v>1.41699152542373</v>
      </c>
      <c r="F29" s="2">
        <v>472</v>
      </c>
      <c r="G29" s="3">
        <v>1.8050847457627099</v>
      </c>
      <c r="H29" s="3">
        <v>1.66313559322034</v>
      </c>
      <c r="I29" s="2">
        <v>0</v>
      </c>
      <c r="J29" s="2">
        <v>154</v>
      </c>
      <c r="K29" s="2">
        <v>256</v>
      </c>
      <c r="L29" s="2">
        <v>62</v>
      </c>
      <c r="M29" s="2">
        <v>0</v>
      </c>
      <c r="N29" s="9">
        <v>0.32627118644067798</v>
      </c>
      <c r="O29" s="9">
        <v>0.54237288135593198</v>
      </c>
      <c r="P29" s="9">
        <v>0.13135593220339001</v>
      </c>
      <c r="Q29" s="2">
        <v>38</v>
      </c>
      <c r="R29" s="2">
        <v>240</v>
      </c>
      <c r="S29" s="2">
        <v>40</v>
      </c>
      <c r="T29" s="2">
        <v>151</v>
      </c>
      <c r="U29" s="2">
        <v>3</v>
      </c>
      <c r="V29" s="9">
        <v>8.0508474576271194E-2</v>
      </c>
      <c r="W29" s="9">
        <v>0.50847457627118597</v>
      </c>
      <c r="X29" s="9">
        <v>8.4745762711864403E-2</v>
      </c>
      <c r="Y29" s="9">
        <v>0.319915254237288</v>
      </c>
      <c r="Z29" s="9">
        <v>6.3559322033898301E-3</v>
      </c>
    </row>
    <row r="30" spans="1:26" x14ac:dyDescent="0.3">
      <c r="A30" s="4" t="s">
        <v>54</v>
      </c>
      <c r="B30" s="2">
        <v>29</v>
      </c>
      <c r="C30" s="2">
        <v>-116.72555319999999</v>
      </c>
      <c r="D30" s="2">
        <v>33.343353319999999</v>
      </c>
      <c r="E30" s="5">
        <v>0.91590184049079804</v>
      </c>
      <c r="F30" s="2">
        <v>326</v>
      </c>
      <c r="G30" s="3">
        <v>1.95705521472393</v>
      </c>
      <c r="H30" s="3">
        <v>1.4355828220858899</v>
      </c>
      <c r="I30" s="2">
        <v>0</v>
      </c>
      <c r="J30" s="2">
        <v>58</v>
      </c>
      <c r="K30" s="2">
        <v>224</v>
      </c>
      <c r="L30" s="2">
        <v>44</v>
      </c>
      <c r="M30" s="2">
        <v>0</v>
      </c>
      <c r="N30" s="9">
        <v>0.17791411042944799</v>
      </c>
      <c r="O30" s="9">
        <v>0.68711656441717806</v>
      </c>
      <c r="P30" s="9">
        <v>0.13496932515337401</v>
      </c>
      <c r="Q30" s="2">
        <v>12</v>
      </c>
      <c r="R30" s="2">
        <v>229</v>
      </c>
      <c r="S30" s="2">
        <v>16</v>
      </c>
      <c r="T30" s="2">
        <v>69</v>
      </c>
      <c r="U30" s="2">
        <v>0</v>
      </c>
      <c r="V30" s="9">
        <v>3.6809815950920199E-2</v>
      </c>
      <c r="W30" s="9">
        <v>0.70245398773006096</v>
      </c>
      <c r="X30" s="9">
        <v>4.9079754601227002E-2</v>
      </c>
      <c r="Y30" s="9">
        <v>0.21165644171779099</v>
      </c>
      <c r="Z30" s="9">
        <v>0</v>
      </c>
    </row>
    <row r="31" spans="1:26" x14ac:dyDescent="0.3">
      <c r="A31" s="4" t="s">
        <v>55</v>
      </c>
      <c r="B31" s="2">
        <v>30</v>
      </c>
      <c r="C31" s="2">
        <v>-116.6925777</v>
      </c>
      <c r="D31" s="2">
        <v>33.258550849999999</v>
      </c>
      <c r="E31" s="5">
        <v>6.3240924683072297</v>
      </c>
      <c r="F31" s="2">
        <v>2682</v>
      </c>
      <c r="G31" s="3">
        <v>1.98061148396719</v>
      </c>
      <c r="H31" s="3">
        <v>1.19052945563013</v>
      </c>
      <c r="I31" s="2">
        <v>0</v>
      </c>
      <c r="J31" s="2">
        <v>635</v>
      </c>
      <c r="K31" s="2">
        <v>1464</v>
      </c>
      <c r="L31" s="2">
        <v>583</v>
      </c>
      <c r="M31" s="2">
        <v>0</v>
      </c>
      <c r="N31" s="9">
        <v>0.23676360924683101</v>
      </c>
      <c r="O31" s="9">
        <v>0.54586129753915003</v>
      </c>
      <c r="P31" s="9">
        <v>0.21737509321401899</v>
      </c>
      <c r="Q31" s="2">
        <v>28</v>
      </c>
      <c r="R31" s="2">
        <v>2342</v>
      </c>
      <c r="S31" s="2">
        <v>85</v>
      </c>
      <c r="T31" s="2">
        <v>227</v>
      </c>
      <c r="U31" s="2">
        <v>0</v>
      </c>
      <c r="V31" s="9">
        <v>1.0439970171513799E-2</v>
      </c>
      <c r="W31" s="9">
        <v>0.87322893363161802</v>
      </c>
      <c r="X31" s="9">
        <v>3.1692766592095502E-2</v>
      </c>
      <c r="Y31" s="9">
        <v>8.4638329604772605E-2</v>
      </c>
      <c r="Z31" s="9">
        <v>0</v>
      </c>
    </row>
    <row r="32" spans="1:26" x14ac:dyDescent="0.3">
      <c r="A32" s="4" t="s">
        <v>56</v>
      </c>
      <c r="B32" s="2">
        <v>31</v>
      </c>
      <c r="C32" s="2">
        <v>-116.88313840000001</v>
      </c>
      <c r="D32" s="2">
        <v>33.336520890000003</v>
      </c>
      <c r="E32" s="5">
        <v>35.629702754644498</v>
      </c>
      <c r="F32" s="2">
        <v>4684</v>
      </c>
      <c r="G32" s="3">
        <v>2.0856288703822301</v>
      </c>
      <c r="H32" s="3">
        <v>1.5999146029035001</v>
      </c>
      <c r="I32" s="2">
        <v>10</v>
      </c>
      <c r="J32" s="2">
        <v>1124</v>
      </c>
      <c r="K32" s="2">
        <v>2034</v>
      </c>
      <c r="L32" s="2">
        <v>1525</v>
      </c>
      <c r="M32" s="2">
        <v>1</v>
      </c>
      <c r="N32" s="9">
        <v>0.24001708306641001</v>
      </c>
      <c r="O32" s="9">
        <v>0.43433696348494599</v>
      </c>
      <c r="P32" s="9">
        <v>0.325645953448644</v>
      </c>
      <c r="Q32" s="2">
        <v>38</v>
      </c>
      <c r="R32" s="2">
        <v>2712</v>
      </c>
      <c r="S32" s="2">
        <v>1024</v>
      </c>
      <c r="T32" s="2">
        <v>906</v>
      </c>
      <c r="U32" s="2">
        <v>4</v>
      </c>
      <c r="V32" s="9">
        <v>8.1127241673783108E-3</v>
      </c>
      <c r="W32" s="9">
        <v>0.57899231426131503</v>
      </c>
      <c r="X32" s="9">
        <v>0.218616567036721</v>
      </c>
      <c r="Y32" s="9">
        <v>0.19342442356959899</v>
      </c>
      <c r="Z32" s="9">
        <v>8.5397096498718999E-4</v>
      </c>
    </row>
    <row r="33" spans="1:26" x14ac:dyDescent="0.3">
      <c r="A33" s="4" t="s">
        <v>57</v>
      </c>
      <c r="B33" s="2">
        <v>32</v>
      </c>
      <c r="C33" s="2">
        <v>-116.9511406</v>
      </c>
      <c r="D33" s="2">
        <v>33.310886269999997</v>
      </c>
      <c r="E33" s="5">
        <v>2.2897414965986398</v>
      </c>
      <c r="F33" s="2">
        <v>1029</v>
      </c>
      <c r="G33" s="3">
        <v>1.69484936831876</v>
      </c>
      <c r="H33" s="3">
        <v>1.31292517006803</v>
      </c>
      <c r="I33" s="2">
        <v>0</v>
      </c>
      <c r="J33" s="2">
        <v>414</v>
      </c>
      <c r="K33" s="2">
        <v>515</v>
      </c>
      <c r="L33" s="2">
        <v>100</v>
      </c>
      <c r="M33" s="2">
        <v>0</v>
      </c>
      <c r="N33" s="9">
        <v>0.40233236151603502</v>
      </c>
      <c r="O33" s="9">
        <v>0.50048590864917397</v>
      </c>
      <c r="P33" s="9">
        <v>9.7181729834791106E-2</v>
      </c>
      <c r="Q33" s="2">
        <v>40</v>
      </c>
      <c r="R33" s="2">
        <v>799</v>
      </c>
      <c r="S33" s="2">
        <v>53</v>
      </c>
      <c r="T33" s="2">
        <v>102</v>
      </c>
      <c r="U33" s="2">
        <v>35</v>
      </c>
      <c r="V33" s="9">
        <v>3.8872691933916403E-2</v>
      </c>
      <c r="W33" s="9">
        <v>0.77648202137998101</v>
      </c>
      <c r="X33" s="9">
        <v>5.15063168124393E-2</v>
      </c>
      <c r="Y33" s="9">
        <v>9.9125364431486895E-2</v>
      </c>
      <c r="Z33" s="9">
        <v>3.4013605442176902E-2</v>
      </c>
    </row>
    <row r="34" spans="1:26" x14ac:dyDescent="0.3">
      <c r="A34" s="4" t="s">
        <v>58</v>
      </c>
      <c r="B34" s="2">
        <v>33</v>
      </c>
      <c r="C34" s="2">
        <v>-116.849486</v>
      </c>
      <c r="D34" s="2">
        <v>33.313260470000003</v>
      </c>
      <c r="E34" s="5">
        <v>6.4788860759493696</v>
      </c>
      <c r="F34" s="2">
        <v>1185</v>
      </c>
      <c r="G34" s="3">
        <v>2.1637130801687801</v>
      </c>
      <c r="H34" s="3">
        <v>1.74683544303797</v>
      </c>
      <c r="I34" s="2">
        <v>1</v>
      </c>
      <c r="J34" s="2">
        <v>229</v>
      </c>
      <c r="K34" s="2">
        <v>533</v>
      </c>
      <c r="L34" s="2">
        <v>423</v>
      </c>
      <c r="M34" s="2">
        <v>0</v>
      </c>
      <c r="N34" s="9">
        <v>0.19324894514767901</v>
      </c>
      <c r="O34" s="9">
        <v>0.44978902953586503</v>
      </c>
      <c r="P34" s="9">
        <v>0.35696202531645599</v>
      </c>
      <c r="Q34" s="2">
        <v>11</v>
      </c>
      <c r="R34" s="2">
        <v>582</v>
      </c>
      <c r="S34" s="2">
        <v>291</v>
      </c>
      <c r="T34" s="2">
        <v>298</v>
      </c>
      <c r="U34" s="2">
        <v>3</v>
      </c>
      <c r="V34" s="9">
        <v>9.2827004219409297E-3</v>
      </c>
      <c r="W34" s="9">
        <v>0.49113924050632901</v>
      </c>
      <c r="X34" s="9">
        <v>0.24556962025316501</v>
      </c>
      <c r="Y34" s="9">
        <v>0.25147679324894501</v>
      </c>
      <c r="Z34" s="9">
        <v>2.5316455696202502E-3</v>
      </c>
    </row>
    <row r="35" spans="1:26" x14ac:dyDescent="0.3">
      <c r="A35" s="4" t="s">
        <v>59</v>
      </c>
      <c r="B35" s="2">
        <v>34</v>
      </c>
      <c r="C35" s="2">
        <v>-116.8073638</v>
      </c>
      <c r="D35" s="2">
        <v>33.077459779999998</v>
      </c>
      <c r="E35" s="5">
        <v>3.3980870712401101</v>
      </c>
      <c r="F35" s="2">
        <v>379</v>
      </c>
      <c r="G35" s="3">
        <v>2.0712401055409</v>
      </c>
      <c r="H35" s="3">
        <v>1.78100263852243</v>
      </c>
      <c r="I35" s="2">
        <v>1</v>
      </c>
      <c r="J35" s="2">
        <v>52</v>
      </c>
      <c r="K35" s="2">
        <v>248</v>
      </c>
      <c r="L35" s="2">
        <v>79</v>
      </c>
      <c r="M35" s="2">
        <v>0</v>
      </c>
      <c r="N35" s="9">
        <v>0.137203166226913</v>
      </c>
      <c r="O35" s="9">
        <v>0.65435356200527695</v>
      </c>
      <c r="P35" s="9">
        <v>0.20844327176781</v>
      </c>
      <c r="Q35" s="2">
        <v>4</v>
      </c>
      <c r="R35" s="2">
        <v>214</v>
      </c>
      <c r="S35" s="2">
        <v>31</v>
      </c>
      <c r="T35" s="2">
        <v>121</v>
      </c>
      <c r="U35" s="2">
        <v>9</v>
      </c>
      <c r="V35" s="9">
        <v>1.05540897097625E-2</v>
      </c>
      <c r="W35" s="9">
        <v>0.56464379947229504</v>
      </c>
      <c r="X35" s="9">
        <v>8.1794195250659604E-2</v>
      </c>
      <c r="Y35" s="9">
        <v>0.31926121372031702</v>
      </c>
      <c r="Z35" s="9">
        <v>2.3746701846965701E-2</v>
      </c>
    </row>
    <row r="36" spans="1:26" x14ac:dyDescent="0.3">
      <c r="A36" s="4" t="s">
        <v>60</v>
      </c>
      <c r="B36" s="2">
        <v>35</v>
      </c>
      <c r="C36" s="2">
        <v>-116.7868203</v>
      </c>
      <c r="D36" s="2">
        <v>33.098312870000001</v>
      </c>
      <c r="E36" s="5">
        <v>7.07080688935282</v>
      </c>
      <c r="F36" s="2">
        <v>958</v>
      </c>
      <c r="G36" s="3">
        <v>1.9697286012526101</v>
      </c>
      <c r="H36" s="3">
        <v>1.62734864300626</v>
      </c>
      <c r="I36" s="2">
        <v>2</v>
      </c>
      <c r="J36" s="2">
        <v>148</v>
      </c>
      <c r="K36" s="2">
        <v>691</v>
      </c>
      <c r="L36" s="2">
        <v>119</v>
      </c>
      <c r="M36" s="2">
        <v>0</v>
      </c>
      <c r="N36" s="9">
        <v>0.15448851774530301</v>
      </c>
      <c r="O36" s="9">
        <v>0.72129436325678498</v>
      </c>
      <c r="P36" s="9">
        <v>0.124217118997912</v>
      </c>
      <c r="Q36" s="2">
        <v>28</v>
      </c>
      <c r="R36" s="2">
        <v>602</v>
      </c>
      <c r="S36" s="2">
        <v>34</v>
      </c>
      <c r="T36" s="2">
        <v>287</v>
      </c>
      <c r="U36" s="2">
        <v>7</v>
      </c>
      <c r="V36" s="9">
        <v>2.9227557411273499E-2</v>
      </c>
      <c r="W36" s="9">
        <v>0.62839248434238004</v>
      </c>
      <c r="X36" s="9">
        <v>3.54906054279749E-2</v>
      </c>
      <c r="Y36" s="9">
        <v>0.29958246346555301</v>
      </c>
      <c r="Z36" s="9">
        <v>7.3068893528183696E-3</v>
      </c>
    </row>
    <row r="37" spans="1:26" x14ac:dyDescent="0.3">
      <c r="A37" s="4" t="s">
        <v>61</v>
      </c>
      <c r="B37" s="2">
        <v>36</v>
      </c>
      <c r="C37" s="2">
        <v>-116.8346883</v>
      </c>
      <c r="D37" s="2">
        <v>33.079044269999997</v>
      </c>
      <c r="E37" s="5">
        <v>5.8609098901098902</v>
      </c>
      <c r="F37" s="2">
        <v>910</v>
      </c>
      <c r="G37" s="3">
        <v>1.93626373626374</v>
      </c>
      <c r="H37" s="3">
        <v>2.1912087912087901</v>
      </c>
      <c r="I37" s="2">
        <v>1</v>
      </c>
      <c r="J37" s="2">
        <v>169</v>
      </c>
      <c r="K37" s="2">
        <v>630</v>
      </c>
      <c r="L37" s="2">
        <v>111</v>
      </c>
      <c r="M37" s="2">
        <v>0</v>
      </c>
      <c r="N37" s="9">
        <v>0.185714285714286</v>
      </c>
      <c r="O37" s="9">
        <v>0.69230769230769196</v>
      </c>
      <c r="P37" s="9">
        <v>0.121978021978022</v>
      </c>
      <c r="Q37" s="2">
        <v>35</v>
      </c>
      <c r="R37" s="2">
        <v>276</v>
      </c>
      <c r="S37" s="2">
        <v>99</v>
      </c>
      <c r="T37" s="2">
        <v>480</v>
      </c>
      <c r="U37" s="2">
        <v>20</v>
      </c>
      <c r="V37" s="9">
        <v>3.8461538461538498E-2</v>
      </c>
      <c r="W37" s="9">
        <v>0.303296703296703</v>
      </c>
      <c r="X37" s="9">
        <v>0.108791208791209</v>
      </c>
      <c r="Y37" s="9">
        <v>0.52747252747252704</v>
      </c>
      <c r="Z37" s="9">
        <v>2.1978021978022001E-2</v>
      </c>
    </row>
    <row r="38" spans="1:26" x14ac:dyDescent="0.3">
      <c r="A38" s="4" t="s">
        <v>62</v>
      </c>
      <c r="B38" s="2">
        <v>37</v>
      </c>
      <c r="C38" s="2">
        <v>-116.815941</v>
      </c>
      <c r="D38" s="2">
        <v>32.972385189999997</v>
      </c>
      <c r="E38" s="5">
        <v>1.0183559870550201</v>
      </c>
      <c r="F38" s="2">
        <v>309</v>
      </c>
      <c r="G38" s="3">
        <v>1.8381877022653701</v>
      </c>
      <c r="H38" s="3">
        <v>1.7928802588996799</v>
      </c>
      <c r="I38" s="2">
        <v>0</v>
      </c>
      <c r="J38" s="2">
        <v>83</v>
      </c>
      <c r="K38" s="2">
        <v>193</v>
      </c>
      <c r="L38" s="2">
        <v>33</v>
      </c>
      <c r="M38" s="2">
        <v>0</v>
      </c>
      <c r="N38" s="9">
        <v>0.26860841423948201</v>
      </c>
      <c r="O38" s="9">
        <v>0.62459546925566301</v>
      </c>
      <c r="P38" s="9">
        <v>0.106796116504854</v>
      </c>
      <c r="Q38" s="2">
        <v>4</v>
      </c>
      <c r="R38" s="2">
        <v>172</v>
      </c>
      <c r="S38" s="2">
        <v>20</v>
      </c>
      <c r="T38" s="2">
        <v>110</v>
      </c>
      <c r="U38" s="2">
        <v>3</v>
      </c>
      <c r="V38" s="9">
        <v>1.2944983818770199E-2</v>
      </c>
      <c r="W38" s="9">
        <v>0.55663430420712001</v>
      </c>
      <c r="X38" s="9">
        <v>6.4724919093851099E-2</v>
      </c>
      <c r="Y38" s="9">
        <v>0.355987055016181</v>
      </c>
      <c r="Z38" s="9">
        <v>9.7087378640776708E-3</v>
      </c>
    </row>
    <row r="39" spans="1:26" x14ac:dyDescent="0.3">
      <c r="A39" s="4" t="s">
        <v>63</v>
      </c>
      <c r="B39" s="2">
        <v>38</v>
      </c>
      <c r="C39" s="2">
        <v>-116.951443</v>
      </c>
      <c r="D39" s="2">
        <v>33.273417780000003</v>
      </c>
      <c r="E39" s="5">
        <v>3.21108157099698</v>
      </c>
      <c r="F39" s="2">
        <v>331</v>
      </c>
      <c r="G39" s="3">
        <v>1.7915407854984899</v>
      </c>
      <c r="H39" s="3">
        <v>2.0422960725075501</v>
      </c>
      <c r="I39" s="2">
        <v>1</v>
      </c>
      <c r="J39" s="2">
        <v>109</v>
      </c>
      <c r="K39" s="2">
        <v>182</v>
      </c>
      <c r="L39" s="2">
        <v>40</v>
      </c>
      <c r="M39" s="2">
        <v>0</v>
      </c>
      <c r="N39" s="9">
        <v>0.329305135951662</v>
      </c>
      <c r="O39" s="9">
        <v>0.54984894259818695</v>
      </c>
      <c r="P39" s="9">
        <v>0.12084592145015099</v>
      </c>
      <c r="Q39" s="2">
        <v>21</v>
      </c>
      <c r="R39" s="2">
        <v>96</v>
      </c>
      <c r="S39" s="2">
        <v>73</v>
      </c>
      <c r="T39" s="2">
        <v>130</v>
      </c>
      <c r="U39" s="2">
        <v>11</v>
      </c>
      <c r="V39" s="9">
        <v>6.3444108761329304E-2</v>
      </c>
      <c r="W39" s="9">
        <v>0.29003021148036301</v>
      </c>
      <c r="X39" s="9">
        <v>0.22054380664652601</v>
      </c>
      <c r="Y39" s="9">
        <v>0.392749244712991</v>
      </c>
      <c r="Z39" s="9">
        <v>3.32326283987915E-2</v>
      </c>
    </row>
    <row r="40" spans="1:26" x14ac:dyDescent="0.3">
      <c r="A40" s="4" t="s">
        <v>64</v>
      </c>
      <c r="B40" s="2">
        <v>39</v>
      </c>
      <c r="C40" s="2">
        <v>-116.5753</v>
      </c>
      <c r="D40" s="2">
        <v>32.763327889999999</v>
      </c>
      <c r="E40" s="5">
        <v>4.3940971428571398</v>
      </c>
      <c r="F40" s="2">
        <v>875</v>
      </c>
      <c r="G40" s="3">
        <v>2.0034285714285698</v>
      </c>
      <c r="H40" s="3">
        <v>1.3657142857142901</v>
      </c>
      <c r="I40" s="2">
        <v>1</v>
      </c>
      <c r="J40" s="2">
        <v>147</v>
      </c>
      <c r="K40" s="2">
        <v>578</v>
      </c>
      <c r="L40" s="2">
        <v>150</v>
      </c>
      <c r="M40" s="2">
        <v>0</v>
      </c>
      <c r="N40" s="9">
        <v>0.16800000000000001</v>
      </c>
      <c r="O40" s="9">
        <v>0.66057142857142903</v>
      </c>
      <c r="P40" s="9">
        <v>0.17142857142857101</v>
      </c>
      <c r="Q40" s="2">
        <v>2</v>
      </c>
      <c r="R40" s="2">
        <v>710</v>
      </c>
      <c r="S40" s="2">
        <v>4</v>
      </c>
      <c r="T40" s="2">
        <v>159</v>
      </c>
      <c r="U40" s="2">
        <v>0</v>
      </c>
      <c r="V40" s="9">
        <v>2.2857142857142898E-3</v>
      </c>
      <c r="W40" s="9">
        <v>0.81142857142857105</v>
      </c>
      <c r="X40" s="9">
        <v>4.57142857142857E-3</v>
      </c>
      <c r="Y40" s="9">
        <v>0.18171428571428599</v>
      </c>
      <c r="Z40" s="9">
        <v>0</v>
      </c>
    </row>
    <row r="41" spans="1:26" x14ac:dyDescent="0.3">
      <c r="A41" s="4" t="s">
        <v>65</v>
      </c>
      <c r="B41" s="2">
        <v>40</v>
      </c>
      <c r="C41" s="2">
        <v>-116.5279688</v>
      </c>
      <c r="D41" s="2">
        <v>32.82640567</v>
      </c>
      <c r="E41" s="5">
        <v>14.811985218874399</v>
      </c>
      <c r="F41" s="2">
        <v>1759</v>
      </c>
      <c r="G41" s="3">
        <v>2.2023877202956199</v>
      </c>
      <c r="H41" s="3">
        <v>1.75838544627629</v>
      </c>
      <c r="I41" s="2">
        <v>4</v>
      </c>
      <c r="J41" s="2">
        <v>168</v>
      </c>
      <c r="K41" s="2">
        <v>1067</v>
      </c>
      <c r="L41" s="2">
        <v>524</v>
      </c>
      <c r="M41" s="2">
        <v>0</v>
      </c>
      <c r="N41" s="9">
        <v>9.5508811824900494E-2</v>
      </c>
      <c r="O41" s="9">
        <v>0.60659465605457596</v>
      </c>
      <c r="P41" s="9">
        <v>0.29789653212052303</v>
      </c>
      <c r="Q41" s="2">
        <v>17</v>
      </c>
      <c r="R41" s="2">
        <v>1020</v>
      </c>
      <c r="S41" s="2">
        <v>95</v>
      </c>
      <c r="T41" s="2">
        <v>625</v>
      </c>
      <c r="U41" s="2">
        <v>2</v>
      </c>
      <c r="V41" s="9">
        <v>9.6645821489482701E-3</v>
      </c>
      <c r="W41" s="9">
        <v>0.57987492893689596</v>
      </c>
      <c r="X41" s="9">
        <v>5.40079590676521E-2</v>
      </c>
      <c r="Y41" s="9">
        <v>0.35531552018192197</v>
      </c>
      <c r="Z41" s="9">
        <v>1.13700966458215E-3</v>
      </c>
    </row>
    <row r="42" spans="1:26" x14ac:dyDescent="0.3">
      <c r="A42" s="4" t="s">
        <v>66</v>
      </c>
      <c r="B42" s="2">
        <v>41</v>
      </c>
      <c r="C42" s="2">
        <v>-116.49152960000001</v>
      </c>
      <c r="D42" s="2">
        <v>32.7703153</v>
      </c>
      <c r="E42" s="5">
        <v>2.4787173913043499</v>
      </c>
      <c r="F42" s="2">
        <v>184</v>
      </c>
      <c r="G42" s="3">
        <v>1.9619565217391299</v>
      </c>
      <c r="H42" s="3">
        <v>1.3260869565217399</v>
      </c>
      <c r="I42" s="2">
        <v>1</v>
      </c>
      <c r="J42" s="2">
        <v>31</v>
      </c>
      <c r="K42" s="2">
        <v>129</v>
      </c>
      <c r="L42" s="2">
        <v>24</v>
      </c>
      <c r="M42" s="2">
        <v>0</v>
      </c>
      <c r="N42" s="9">
        <v>0.16847826086956499</v>
      </c>
      <c r="O42" s="9">
        <v>0.70108695652173902</v>
      </c>
      <c r="P42" s="9">
        <v>0.13043478260869601</v>
      </c>
      <c r="Q42" s="2">
        <v>1</v>
      </c>
      <c r="R42" s="2">
        <v>150</v>
      </c>
      <c r="S42" s="2">
        <v>5</v>
      </c>
      <c r="T42" s="2">
        <v>28</v>
      </c>
      <c r="U42" s="2">
        <v>0</v>
      </c>
      <c r="V42" s="9">
        <v>5.4347826086956503E-3</v>
      </c>
      <c r="W42" s="9">
        <v>0.815217391304348</v>
      </c>
      <c r="X42" s="9">
        <v>2.7173913043478298E-2</v>
      </c>
      <c r="Y42" s="9">
        <v>0.15217391304347799</v>
      </c>
      <c r="Z42" s="9">
        <v>0</v>
      </c>
    </row>
    <row r="43" spans="1:26" x14ac:dyDescent="0.3">
      <c r="A43" s="4" t="s">
        <v>67</v>
      </c>
      <c r="B43" s="2">
        <v>42</v>
      </c>
      <c r="C43" s="2">
        <v>-116.4133654</v>
      </c>
      <c r="D43" s="2">
        <v>32.70169542</v>
      </c>
      <c r="E43" s="5">
        <v>1.28476136363636</v>
      </c>
      <c r="F43" s="2">
        <v>440</v>
      </c>
      <c r="G43" s="3">
        <v>1.89772727272727</v>
      </c>
      <c r="H43" s="3">
        <v>1.53863636363636</v>
      </c>
      <c r="I43" s="2">
        <v>0</v>
      </c>
      <c r="J43" s="2">
        <v>125</v>
      </c>
      <c r="K43" s="2">
        <v>235</v>
      </c>
      <c r="L43" s="2">
        <v>80</v>
      </c>
      <c r="M43" s="2">
        <v>0</v>
      </c>
      <c r="N43" s="9">
        <v>0.28409090909090901</v>
      </c>
      <c r="O43" s="9">
        <v>0.53409090909090895</v>
      </c>
      <c r="P43" s="9">
        <v>0.18181818181818199</v>
      </c>
      <c r="Q43" s="2">
        <v>15</v>
      </c>
      <c r="R43" s="2">
        <v>294</v>
      </c>
      <c r="S43" s="2">
        <v>10</v>
      </c>
      <c r="T43" s="2">
        <v>121</v>
      </c>
      <c r="U43" s="2">
        <v>0</v>
      </c>
      <c r="V43" s="9">
        <v>3.4090909090909102E-2</v>
      </c>
      <c r="W43" s="9">
        <v>0.66818181818181799</v>
      </c>
      <c r="X43" s="9">
        <v>2.27272727272727E-2</v>
      </c>
      <c r="Y43" s="9">
        <v>0.27500000000000002</v>
      </c>
      <c r="Z43" s="9">
        <v>0</v>
      </c>
    </row>
    <row r="44" spans="1:26" x14ac:dyDescent="0.3">
      <c r="A44" s="4" t="s">
        <v>68</v>
      </c>
      <c r="B44" s="2">
        <v>43</v>
      </c>
      <c r="C44" s="2">
        <v>-116.3646483</v>
      </c>
      <c r="D44" s="2">
        <v>32.719883920000001</v>
      </c>
      <c r="E44" s="5">
        <v>1.4380307692307699</v>
      </c>
      <c r="F44" s="2">
        <v>650</v>
      </c>
      <c r="G44" s="3">
        <v>1.95384615384615</v>
      </c>
      <c r="H44" s="3">
        <v>1.13230769230769</v>
      </c>
      <c r="I44" s="2">
        <v>0</v>
      </c>
      <c r="J44" s="2">
        <v>115</v>
      </c>
      <c r="K44" s="2">
        <v>450</v>
      </c>
      <c r="L44" s="2">
        <v>85</v>
      </c>
      <c r="M44" s="2">
        <v>0</v>
      </c>
      <c r="N44" s="9">
        <v>0.17692307692307699</v>
      </c>
      <c r="O44" s="9">
        <v>0.69230769230769196</v>
      </c>
      <c r="P44" s="9">
        <v>0.130769230769231</v>
      </c>
      <c r="Q44" s="2">
        <v>29</v>
      </c>
      <c r="R44" s="2">
        <v>555</v>
      </c>
      <c r="S44" s="2">
        <v>17</v>
      </c>
      <c r="T44" s="2">
        <v>49</v>
      </c>
      <c r="U44" s="2">
        <v>0</v>
      </c>
      <c r="V44" s="9">
        <v>4.4615384615384598E-2</v>
      </c>
      <c r="W44" s="9">
        <v>0.85384615384615403</v>
      </c>
      <c r="X44" s="9">
        <v>2.6153846153846201E-2</v>
      </c>
      <c r="Y44" s="9">
        <v>7.5384615384615397E-2</v>
      </c>
      <c r="Z44" s="9">
        <v>0</v>
      </c>
    </row>
    <row r="45" spans="1:26" x14ac:dyDescent="0.3">
      <c r="A45" s="4" t="s">
        <v>69</v>
      </c>
      <c r="B45" s="2">
        <v>44</v>
      </c>
      <c r="C45" s="2">
        <v>-116.34924820000001</v>
      </c>
      <c r="D45" s="2">
        <v>32.6362685</v>
      </c>
      <c r="E45" s="5">
        <v>6.2711793478260898</v>
      </c>
      <c r="F45" s="2">
        <v>736</v>
      </c>
      <c r="G45" s="3">
        <v>2.1385869565217401</v>
      </c>
      <c r="H45" s="3">
        <v>1.4429347826087</v>
      </c>
      <c r="I45" s="2">
        <v>2</v>
      </c>
      <c r="J45" s="2">
        <v>72</v>
      </c>
      <c r="K45" s="2">
        <v>490</v>
      </c>
      <c r="L45" s="2">
        <v>174</v>
      </c>
      <c r="M45" s="2">
        <v>0</v>
      </c>
      <c r="N45" s="9">
        <v>9.7826086956521702E-2</v>
      </c>
      <c r="O45" s="9">
        <v>0.66576086956521696</v>
      </c>
      <c r="P45" s="9">
        <v>0.236413043478261</v>
      </c>
      <c r="Q45" s="2">
        <v>34</v>
      </c>
      <c r="R45" s="2">
        <v>510</v>
      </c>
      <c r="S45" s="2">
        <v>24</v>
      </c>
      <c r="T45" s="2">
        <v>168</v>
      </c>
      <c r="U45" s="2">
        <v>0</v>
      </c>
      <c r="V45" s="9">
        <v>4.6195652173912999E-2</v>
      </c>
      <c r="W45" s="9">
        <v>0.69293478260869601</v>
      </c>
      <c r="X45" s="9">
        <v>3.2608695652173898E-2</v>
      </c>
      <c r="Y45" s="9">
        <v>0.22826086956521699</v>
      </c>
      <c r="Z45" s="9">
        <v>0</v>
      </c>
    </row>
    <row r="46" spans="1:26" x14ac:dyDescent="0.3">
      <c r="A46" s="4" t="s">
        <v>70</v>
      </c>
      <c r="B46" s="2">
        <v>45</v>
      </c>
      <c r="C46" s="2">
        <v>-116.2948724</v>
      </c>
      <c r="D46" s="2">
        <v>32.668943679999998</v>
      </c>
      <c r="E46" s="5">
        <v>4.2572131147540997</v>
      </c>
      <c r="F46" s="2">
        <v>732</v>
      </c>
      <c r="G46" s="3">
        <v>1.91939890710383</v>
      </c>
      <c r="H46" s="3">
        <v>1.6065573770491799</v>
      </c>
      <c r="I46" s="2">
        <v>1</v>
      </c>
      <c r="J46" s="2">
        <v>165</v>
      </c>
      <c r="K46" s="2">
        <v>461</v>
      </c>
      <c r="L46" s="2">
        <v>106</v>
      </c>
      <c r="M46" s="2">
        <v>0</v>
      </c>
      <c r="N46" s="9">
        <v>0.22540983606557399</v>
      </c>
      <c r="O46" s="9">
        <v>0.62978142076502697</v>
      </c>
      <c r="P46" s="9">
        <v>0.14480874316939901</v>
      </c>
      <c r="Q46" s="2">
        <v>19</v>
      </c>
      <c r="R46" s="2">
        <v>469</v>
      </c>
      <c r="S46" s="2">
        <v>25</v>
      </c>
      <c r="T46" s="2">
        <v>219</v>
      </c>
      <c r="U46" s="2">
        <v>0</v>
      </c>
      <c r="V46" s="9">
        <v>2.59562841530055E-2</v>
      </c>
      <c r="W46" s="9">
        <v>0.64071038251366097</v>
      </c>
      <c r="X46" s="9">
        <v>3.4153005464480898E-2</v>
      </c>
      <c r="Y46" s="9">
        <v>0.29918032786885201</v>
      </c>
      <c r="Z46" s="9">
        <v>0</v>
      </c>
    </row>
    <row r="47" spans="1:26" x14ac:dyDescent="0.3">
      <c r="A47" s="4" t="s">
        <v>71</v>
      </c>
      <c r="B47" s="2">
        <v>46</v>
      </c>
      <c r="C47" s="2">
        <v>-116.5003799</v>
      </c>
      <c r="D47" s="2">
        <v>32.69696201</v>
      </c>
      <c r="E47" s="5">
        <v>7.1561679479597897</v>
      </c>
      <c r="F47" s="2">
        <v>1691</v>
      </c>
      <c r="G47" s="3">
        <v>2.0047309284447099</v>
      </c>
      <c r="H47" s="3">
        <v>1.5209934949733901</v>
      </c>
      <c r="I47" s="2">
        <v>1</v>
      </c>
      <c r="J47" s="2">
        <v>360</v>
      </c>
      <c r="K47" s="2">
        <v>963</v>
      </c>
      <c r="L47" s="2">
        <v>368</v>
      </c>
      <c r="M47" s="2">
        <v>0</v>
      </c>
      <c r="N47" s="9">
        <v>0.21289178001182699</v>
      </c>
      <c r="O47" s="9">
        <v>0.56948551153163796</v>
      </c>
      <c r="P47" s="9">
        <v>0.217622708456535</v>
      </c>
      <c r="Q47" s="2">
        <v>89</v>
      </c>
      <c r="R47" s="2">
        <v>1075</v>
      </c>
      <c r="S47" s="2">
        <v>84</v>
      </c>
      <c r="T47" s="2">
        <v>443</v>
      </c>
      <c r="U47" s="2">
        <v>0</v>
      </c>
      <c r="V47" s="9">
        <v>5.2631578947368397E-2</v>
      </c>
      <c r="W47" s="9">
        <v>0.63571850975753996</v>
      </c>
      <c r="X47" s="9">
        <v>4.9674748669426401E-2</v>
      </c>
      <c r="Y47" s="9">
        <v>0.261975162625665</v>
      </c>
      <c r="Z47" s="9">
        <v>0</v>
      </c>
    </row>
    <row r="48" spans="1:26" x14ac:dyDescent="0.3">
      <c r="A48" s="4" t="s">
        <v>72</v>
      </c>
      <c r="B48" s="2">
        <v>47</v>
      </c>
      <c r="C48" s="2">
        <v>-116.65592890000001</v>
      </c>
      <c r="D48" s="2">
        <v>32.863516300000001</v>
      </c>
      <c r="E48" s="5">
        <v>1.21205369127517</v>
      </c>
      <c r="F48" s="2">
        <v>447</v>
      </c>
      <c r="G48" s="3">
        <v>2.0268456375838899</v>
      </c>
      <c r="H48" s="3">
        <v>1.3378076062639801</v>
      </c>
      <c r="I48" s="2">
        <v>0</v>
      </c>
      <c r="J48" s="2">
        <v>44</v>
      </c>
      <c r="K48" s="2">
        <v>347</v>
      </c>
      <c r="L48" s="2">
        <v>56</v>
      </c>
      <c r="M48" s="2">
        <v>0</v>
      </c>
      <c r="N48" s="9">
        <v>9.8434004474272904E-2</v>
      </c>
      <c r="O48" s="9">
        <v>0.77628635346756103</v>
      </c>
      <c r="P48" s="9">
        <v>0.125279642058166</v>
      </c>
      <c r="Q48" s="2">
        <v>4</v>
      </c>
      <c r="R48" s="2">
        <v>361</v>
      </c>
      <c r="S48" s="2">
        <v>9</v>
      </c>
      <c r="T48" s="2">
        <v>73</v>
      </c>
      <c r="U48" s="2">
        <v>0</v>
      </c>
      <c r="V48" s="9">
        <v>8.9485458612975407E-3</v>
      </c>
      <c r="W48" s="9">
        <v>0.807606263982103</v>
      </c>
      <c r="X48" s="9">
        <v>2.01342281879195E-2</v>
      </c>
      <c r="Y48" s="9">
        <v>0.16331096196868</v>
      </c>
      <c r="Z48" s="9">
        <v>0</v>
      </c>
    </row>
    <row r="49" spans="1:26" x14ac:dyDescent="0.3">
      <c r="A49" s="4" t="s">
        <v>73</v>
      </c>
      <c r="B49" s="2">
        <v>48</v>
      </c>
      <c r="C49" s="2">
        <v>-116.69090009999999</v>
      </c>
      <c r="D49" s="2">
        <v>32.841026380000002</v>
      </c>
      <c r="E49" s="5">
        <v>1.2779329608938499</v>
      </c>
      <c r="F49" s="2">
        <v>358</v>
      </c>
      <c r="G49" s="3">
        <v>2.0446927374301702</v>
      </c>
      <c r="H49" s="3">
        <v>1.74581005586592</v>
      </c>
      <c r="I49" s="2">
        <v>0</v>
      </c>
      <c r="J49" s="2">
        <v>37</v>
      </c>
      <c r="K49" s="2">
        <v>268</v>
      </c>
      <c r="L49" s="2">
        <v>53</v>
      </c>
      <c r="M49" s="2">
        <v>0</v>
      </c>
      <c r="N49" s="9">
        <v>0.103351955307263</v>
      </c>
      <c r="O49" s="9">
        <v>0.74860335195530703</v>
      </c>
      <c r="P49" s="9">
        <v>0.14804469273743001</v>
      </c>
      <c r="Q49" s="2">
        <v>33</v>
      </c>
      <c r="R49" s="2">
        <v>151</v>
      </c>
      <c r="S49" s="2">
        <v>54</v>
      </c>
      <c r="T49" s="2">
        <v>114</v>
      </c>
      <c r="U49" s="2">
        <v>6</v>
      </c>
      <c r="V49" s="9">
        <v>9.2178770949720698E-2</v>
      </c>
      <c r="W49" s="9">
        <v>0.42178770949720701</v>
      </c>
      <c r="X49" s="9">
        <v>0.15083798882681601</v>
      </c>
      <c r="Y49" s="9">
        <v>0.31843575418994402</v>
      </c>
      <c r="Z49" s="9">
        <v>1.67597765363128E-2</v>
      </c>
    </row>
    <row r="50" spans="1:26" x14ac:dyDescent="0.3">
      <c r="A50" s="4" t="s">
        <v>74</v>
      </c>
      <c r="B50" s="2">
        <v>49</v>
      </c>
      <c r="C50" s="2">
        <v>-116.7464071</v>
      </c>
      <c r="D50" s="2">
        <v>32.870416300000002</v>
      </c>
      <c r="E50" s="5">
        <v>8.8749999999999996E-2</v>
      </c>
      <c r="F50" s="2">
        <v>36</v>
      </c>
      <c r="G50" s="3">
        <v>1.9722222222222201</v>
      </c>
      <c r="H50" s="3">
        <v>1.25</v>
      </c>
      <c r="I50" s="2">
        <v>0</v>
      </c>
      <c r="J50" s="2">
        <v>2</v>
      </c>
      <c r="K50" s="2">
        <v>33</v>
      </c>
      <c r="L50" s="2">
        <v>1</v>
      </c>
      <c r="M50" s="2">
        <v>0</v>
      </c>
      <c r="N50" s="9">
        <v>5.5555555555555601E-2</v>
      </c>
      <c r="O50" s="9">
        <v>0.91666666666666696</v>
      </c>
      <c r="P50" s="9">
        <v>2.7777777777777801E-2</v>
      </c>
      <c r="Q50" s="2">
        <v>0</v>
      </c>
      <c r="R50" s="2">
        <v>32</v>
      </c>
      <c r="S50" s="2">
        <v>0</v>
      </c>
      <c r="T50" s="2">
        <v>3</v>
      </c>
      <c r="U50" s="2">
        <v>1</v>
      </c>
      <c r="V50" s="9">
        <v>0</v>
      </c>
      <c r="W50" s="9">
        <v>0.88888888888888895</v>
      </c>
      <c r="X50" s="9">
        <v>0</v>
      </c>
      <c r="Y50" s="9">
        <v>8.3333333333333301E-2</v>
      </c>
      <c r="Z50" s="9">
        <v>2.7777777777777801E-2</v>
      </c>
    </row>
    <row r="51" spans="1:26" x14ac:dyDescent="0.3">
      <c r="A51" s="4" t="s">
        <v>75</v>
      </c>
      <c r="B51" s="2">
        <v>50</v>
      </c>
      <c r="C51" s="2">
        <v>-116.45110940000001</v>
      </c>
      <c r="D51" s="2">
        <v>32.632383539999999</v>
      </c>
      <c r="E51" s="5">
        <v>10.3631140939597</v>
      </c>
      <c r="F51" s="2">
        <v>1341</v>
      </c>
      <c r="G51" s="3">
        <v>1.96271439224459</v>
      </c>
      <c r="H51" s="3">
        <v>1.65771812080537</v>
      </c>
      <c r="I51" s="2">
        <v>3</v>
      </c>
      <c r="J51" s="2">
        <v>299</v>
      </c>
      <c r="K51" s="2">
        <v>793</v>
      </c>
      <c r="L51" s="2">
        <v>249</v>
      </c>
      <c r="M51" s="2">
        <v>0</v>
      </c>
      <c r="N51" s="9">
        <v>0.22296793437733001</v>
      </c>
      <c r="O51" s="9">
        <v>0.59134973900074606</v>
      </c>
      <c r="P51" s="9">
        <v>0.18568232662192399</v>
      </c>
      <c r="Q51" s="2">
        <v>37</v>
      </c>
      <c r="R51" s="2">
        <v>815</v>
      </c>
      <c r="S51" s="2">
        <v>62</v>
      </c>
      <c r="T51" s="2">
        <v>424</v>
      </c>
      <c r="U51" s="2">
        <v>3</v>
      </c>
      <c r="V51" s="9">
        <v>2.7591349739000699E-2</v>
      </c>
      <c r="W51" s="9">
        <v>0.60775540641312498</v>
      </c>
      <c r="X51" s="9">
        <v>4.6234153616704E-2</v>
      </c>
      <c r="Y51" s="9">
        <v>0.31618195376584601</v>
      </c>
      <c r="Z51" s="9">
        <v>2.23713646532438E-3</v>
      </c>
    </row>
    <row r="52" spans="1:26" x14ac:dyDescent="0.3">
      <c r="A52" s="4" t="s">
        <v>76</v>
      </c>
      <c r="B52" s="2">
        <v>51</v>
      </c>
      <c r="C52" s="2">
        <v>-116.5711786</v>
      </c>
      <c r="D52" s="2">
        <v>32.617701779999997</v>
      </c>
      <c r="E52" s="5">
        <v>0.86929924242424295</v>
      </c>
      <c r="F52" s="2">
        <v>264</v>
      </c>
      <c r="G52" s="3">
        <v>2.2007575757575801</v>
      </c>
      <c r="H52" s="3">
        <v>1.49621212121212</v>
      </c>
      <c r="I52" s="2">
        <v>0</v>
      </c>
      <c r="J52" s="2">
        <v>41</v>
      </c>
      <c r="K52" s="2">
        <v>129</v>
      </c>
      <c r="L52" s="2">
        <v>94</v>
      </c>
      <c r="M52" s="2">
        <v>0</v>
      </c>
      <c r="N52" s="9">
        <v>0.15530303030303</v>
      </c>
      <c r="O52" s="9">
        <v>0.48863636363636398</v>
      </c>
      <c r="P52" s="9">
        <v>0.35606060606060602</v>
      </c>
      <c r="Q52" s="2">
        <v>12</v>
      </c>
      <c r="R52" s="2">
        <v>176</v>
      </c>
      <c r="S52" s="2">
        <v>12</v>
      </c>
      <c r="T52" s="2">
        <v>61</v>
      </c>
      <c r="U52" s="2">
        <v>3</v>
      </c>
      <c r="V52" s="9">
        <v>4.5454545454545497E-2</v>
      </c>
      <c r="W52" s="9">
        <v>0.66666666666666696</v>
      </c>
      <c r="X52" s="9">
        <v>4.5454545454545497E-2</v>
      </c>
      <c r="Y52" s="9">
        <v>0.23106060606060599</v>
      </c>
      <c r="Z52" s="9">
        <v>1.13636363636364E-2</v>
      </c>
    </row>
    <row r="53" spans="1:26" x14ac:dyDescent="0.3">
      <c r="A53" s="4" t="s">
        <v>77</v>
      </c>
      <c r="B53" s="2">
        <v>52</v>
      </c>
      <c r="C53" s="2">
        <v>-116.188243</v>
      </c>
      <c r="D53" s="2">
        <v>32.653865439999997</v>
      </c>
      <c r="E53" s="5">
        <v>1.7027663551401899</v>
      </c>
      <c r="F53" s="2">
        <v>535</v>
      </c>
      <c r="G53" s="3">
        <v>1.8018691588785001</v>
      </c>
      <c r="H53" s="3">
        <v>1.76635514018692</v>
      </c>
      <c r="I53" s="2">
        <v>0</v>
      </c>
      <c r="J53" s="2">
        <v>144</v>
      </c>
      <c r="K53" s="2">
        <v>353</v>
      </c>
      <c r="L53" s="2">
        <v>38</v>
      </c>
      <c r="M53" s="2">
        <v>0</v>
      </c>
      <c r="N53" s="9">
        <v>0.26915887850467302</v>
      </c>
      <c r="O53" s="9">
        <v>0.65981308411215001</v>
      </c>
      <c r="P53" s="9">
        <v>7.1028037383177603E-2</v>
      </c>
      <c r="Q53" s="2">
        <v>91</v>
      </c>
      <c r="R53" s="2">
        <v>146</v>
      </c>
      <c r="S53" s="2">
        <v>95</v>
      </c>
      <c r="T53" s="2">
        <v>203</v>
      </c>
      <c r="U53" s="2">
        <v>0</v>
      </c>
      <c r="V53" s="9">
        <v>0.170093457943925</v>
      </c>
      <c r="W53" s="9">
        <v>0.27289719626168202</v>
      </c>
      <c r="X53" s="9">
        <v>0.177570093457944</v>
      </c>
      <c r="Y53" s="9">
        <v>0.37943925233644898</v>
      </c>
      <c r="Z53" s="9">
        <v>0</v>
      </c>
    </row>
    <row r="54" spans="1:26" x14ac:dyDescent="0.3">
      <c r="A54" s="4" t="s">
        <v>78</v>
      </c>
      <c r="B54" s="2">
        <v>53</v>
      </c>
      <c r="C54" s="2">
        <v>-116.75621750000001</v>
      </c>
      <c r="D54" s="2">
        <v>32.844929100000002</v>
      </c>
      <c r="E54" s="5">
        <v>3.06008708272859</v>
      </c>
      <c r="F54" s="2">
        <v>689</v>
      </c>
      <c r="G54" s="3">
        <v>2.03193033381713</v>
      </c>
      <c r="H54" s="3">
        <v>2.1857764876632801</v>
      </c>
      <c r="I54" s="2">
        <v>0</v>
      </c>
      <c r="J54" s="2">
        <v>90</v>
      </c>
      <c r="K54" s="2">
        <v>487</v>
      </c>
      <c r="L54" s="2">
        <v>112</v>
      </c>
      <c r="M54" s="2">
        <v>0</v>
      </c>
      <c r="N54" s="9">
        <v>0.130624092888244</v>
      </c>
      <c r="O54" s="9">
        <v>0.70682148040638604</v>
      </c>
      <c r="P54" s="9">
        <v>0.16255442670536999</v>
      </c>
      <c r="Q54" s="2">
        <v>24</v>
      </c>
      <c r="R54" s="2">
        <v>205</v>
      </c>
      <c r="S54" s="2">
        <v>91</v>
      </c>
      <c r="T54" s="2">
        <v>357</v>
      </c>
      <c r="U54" s="2">
        <v>12</v>
      </c>
      <c r="V54" s="9">
        <v>3.4833091436864999E-2</v>
      </c>
      <c r="W54" s="9">
        <v>0.29753265602322199</v>
      </c>
      <c r="X54" s="9">
        <v>0.13207547169811301</v>
      </c>
      <c r="Y54" s="9">
        <v>0.51814223512336699</v>
      </c>
      <c r="Z54" s="9">
        <v>1.74165457184325E-2</v>
      </c>
    </row>
    <row r="55" spans="1:26" x14ac:dyDescent="0.3">
      <c r="A55" s="4" t="s">
        <v>79</v>
      </c>
      <c r="B55" s="2">
        <v>54</v>
      </c>
      <c r="C55" s="2">
        <v>-116.7750659</v>
      </c>
      <c r="D55" s="2">
        <v>32.860225509999999</v>
      </c>
      <c r="E55" s="5">
        <v>3.4087040000000002</v>
      </c>
      <c r="F55" s="2">
        <v>375</v>
      </c>
      <c r="G55" s="3">
        <v>2.024</v>
      </c>
      <c r="H55" s="3">
        <v>1.8560000000000001</v>
      </c>
      <c r="I55" s="2">
        <v>1</v>
      </c>
      <c r="J55" s="2">
        <v>67</v>
      </c>
      <c r="K55" s="2">
        <v>232</v>
      </c>
      <c r="L55" s="2">
        <v>76</v>
      </c>
      <c r="M55" s="2">
        <v>0</v>
      </c>
      <c r="N55" s="9">
        <v>0.178666666666667</v>
      </c>
      <c r="O55" s="9">
        <v>0.61866666666666703</v>
      </c>
      <c r="P55" s="9">
        <v>0.20266666666666699</v>
      </c>
      <c r="Q55" s="2">
        <v>5</v>
      </c>
      <c r="R55" s="2">
        <v>160</v>
      </c>
      <c r="S55" s="2">
        <v>101</v>
      </c>
      <c r="T55" s="2">
        <v>102</v>
      </c>
      <c r="U55" s="2">
        <v>7</v>
      </c>
      <c r="V55" s="9">
        <v>1.3333333333333299E-2</v>
      </c>
      <c r="W55" s="9">
        <v>0.42666666666666703</v>
      </c>
      <c r="X55" s="9">
        <v>0.26933333333333298</v>
      </c>
      <c r="Y55" s="9">
        <v>0.27200000000000002</v>
      </c>
      <c r="Z55" s="9">
        <v>1.8666666666666699E-2</v>
      </c>
    </row>
    <row r="56" spans="1:26" x14ac:dyDescent="0.3">
      <c r="A56" s="4" t="s">
        <v>80</v>
      </c>
      <c r="B56" s="2">
        <v>55</v>
      </c>
      <c r="C56" s="2">
        <v>-117.0648046</v>
      </c>
      <c r="D56" s="2">
        <v>33.412985319999997</v>
      </c>
      <c r="E56" s="5">
        <v>0.50841916167664702</v>
      </c>
      <c r="F56" s="2">
        <v>167</v>
      </c>
      <c r="G56" s="3">
        <v>1.9041916167664701</v>
      </c>
      <c r="H56" s="3">
        <v>1.59880239520958</v>
      </c>
      <c r="I56" s="2">
        <v>0</v>
      </c>
      <c r="J56" s="2">
        <v>38</v>
      </c>
      <c r="K56" s="2">
        <v>107</v>
      </c>
      <c r="L56" s="2">
        <v>22</v>
      </c>
      <c r="M56" s="2">
        <v>0</v>
      </c>
      <c r="N56" s="9">
        <v>0.22754491017964101</v>
      </c>
      <c r="O56" s="9">
        <v>0.640718562874252</v>
      </c>
      <c r="P56" s="9">
        <v>0.13173652694610799</v>
      </c>
      <c r="Q56" s="2">
        <v>1</v>
      </c>
      <c r="R56" s="2">
        <v>106</v>
      </c>
      <c r="S56" s="2">
        <v>19</v>
      </c>
      <c r="T56" s="2">
        <v>41</v>
      </c>
      <c r="U56" s="2">
        <v>0</v>
      </c>
      <c r="V56" s="9">
        <v>5.9880239520958096E-3</v>
      </c>
      <c r="W56" s="9">
        <v>0.63473053892215603</v>
      </c>
      <c r="X56" s="9">
        <v>0.11377245508981999</v>
      </c>
      <c r="Y56" s="9">
        <v>0.245508982035928</v>
      </c>
      <c r="Z56" s="9">
        <v>0</v>
      </c>
    </row>
    <row r="57" spans="1:26" x14ac:dyDescent="0.3">
      <c r="A57" s="4" t="s">
        <v>81</v>
      </c>
      <c r="B57" s="2">
        <v>56</v>
      </c>
      <c r="C57" s="2">
        <v>-117.08568289999999</v>
      </c>
      <c r="D57" s="2">
        <v>33.41925346</v>
      </c>
      <c r="E57" s="5">
        <v>0.96328155339805799</v>
      </c>
      <c r="F57" s="2">
        <v>412</v>
      </c>
      <c r="G57" s="3">
        <v>1.81067961165049</v>
      </c>
      <c r="H57" s="3">
        <v>1.29126213592233</v>
      </c>
      <c r="I57" s="2">
        <v>0</v>
      </c>
      <c r="J57" s="2">
        <v>117</v>
      </c>
      <c r="K57" s="2">
        <v>256</v>
      </c>
      <c r="L57" s="2">
        <v>39</v>
      </c>
      <c r="M57" s="2">
        <v>0</v>
      </c>
      <c r="N57" s="9">
        <v>0.283980582524272</v>
      </c>
      <c r="O57" s="9">
        <v>0.62135922330097104</v>
      </c>
      <c r="P57" s="9">
        <v>9.4660194174757295E-2</v>
      </c>
      <c r="Q57" s="2">
        <v>5</v>
      </c>
      <c r="R57" s="2">
        <v>336</v>
      </c>
      <c r="S57" s="2">
        <v>18</v>
      </c>
      <c r="T57" s="2">
        <v>52</v>
      </c>
      <c r="U57" s="2">
        <v>1</v>
      </c>
      <c r="V57" s="9">
        <v>1.2135922330097099E-2</v>
      </c>
      <c r="W57" s="9">
        <v>0.81553398058252402</v>
      </c>
      <c r="X57" s="9">
        <v>4.3689320388349502E-2</v>
      </c>
      <c r="Y57" s="9">
        <v>0.12621359223301001</v>
      </c>
      <c r="Z57" s="9">
        <v>2.4271844660194199E-3</v>
      </c>
    </row>
    <row r="58" spans="1:26" x14ac:dyDescent="0.3">
      <c r="A58" s="4" t="s">
        <v>82</v>
      </c>
      <c r="B58" s="2">
        <v>57</v>
      </c>
      <c r="C58" s="2">
        <v>-117.0399852</v>
      </c>
      <c r="D58" s="2">
        <v>33.39078043</v>
      </c>
      <c r="E58" s="5">
        <v>2.2953487179487202</v>
      </c>
      <c r="F58" s="2">
        <v>975</v>
      </c>
      <c r="G58" s="3">
        <v>1.97025641025641</v>
      </c>
      <c r="H58" s="3">
        <v>1.1948717948718</v>
      </c>
      <c r="I58" s="2">
        <v>0</v>
      </c>
      <c r="J58" s="2">
        <v>167</v>
      </c>
      <c r="K58" s="2">
        <v>670</v>
      </c>
      <c r="L58" s="2">
        <v>138</v>
      </c>
      <c r="M58" s="2">
        <v>0</v>
      </c>
      <c r="N58" s="9">
        <v>0.17128205128205101</v>
      </c>
      <c r="O58" s="9">
        <v>0.68717948717948696</v>
      </c>
      <c r="P58" s="9">
        <v>0.141538461538462</v>
      </c>
      <c r="Q58" s="2">
        <v>12</v>
      </c>
      <c r="R58" s="2">
        <v>852</v>
      </c>
      <c r="S58" s="2">
        <v>26</v>
      </c>
      <c r="T58" s="2">
        <v>79</v>
      </c>
      <c r="U58" s="2">
        <v>6</v>
      </c>
      <c r="V58" s="9">
        <v>1.2307692307692301E-2</v>
      </c>
      <c r="W58" s="9">
        <v>0.87384615384615405</v>
      </c>
      <c r="X58" s="9">
        <v>2.66666666666667E-2</v>
      </c>
      <c r="Y58" s="9">
        <v>8.1025641025640999E-2</v>
      </c>
      <c r="Z58" s="9">
        <v>6.1538461538461504E-3</v>
      </c>
    </row>
    <row r="59" spans="1:26" x14ac:dyDescent="0.3">
      <c r="A59" s="4" t="s">
        <v>83</v>
      </c>
      <c r="B59" s="2">
        <v>58</v>
      </c>
      <c r="C59" s="2">
        <v>-116.9879585</v>
      </c>
      <c r="D59" s="2">
        <v>33.319098199999999</v>
      </c>
      <c r="E59" s="5">
        <v>17.727648065947999</v>
      </c>
      <c r="F59" s="2">
        <v>3154</v>
      </c>
      <c r="G59" s="3">
        <v>1.76188966391883</v>
      </c>
      <c r="H59" s="3">
        <v>1.3906150919467299</v>
      </c>
      <c r="I59" s="2">
        <v>5</v>
      </c>
      <c r="J59" s="2">
        <v>1165</v>
      </c>
      <c r="K59" s="2">
        <v>1575</v>
      </c>
      <c r="L59" s="2">
        <v>414</v>
      </c>
      <c r="M59" s="2">
        <v>0</v>
      </c>
      <c r="N59" s="9">
        <v>0.36937222574508599</v>
      </c>
      <c r="O59" s="9">
        <v>0.49936588459099601</v>
      </c>
      <c r="P59" s="9">
        <v>0.131261889663919</v>
      </c>
      <c r="Q59" s="2">
        <v>131</v>
      </c>
      <c r="R59" s="2">
        <v>2278</v>
      </c>
      <c r="S59" s="2">
        <v>169</v>
      </c>
      <c r="T59" s="2">
        <v>534</v>
      </c>
      <c r="U59" s="2">
        <v>42</v>
      </c>
      <c r="V59" s="9">
        <v>4.1534559289790697E-2</v>
      </c>
      <c r="W59" s="9">
        <v>0.72225745085605597</v>
      </c>
      <c r="X59" s="9">
        <v>5.3582752060875101E-2</v>
      </c>
      <c r="Y59" s="9">
        <v>0.169308814204185</v>
      </c>
      <c r="Z59" s="9">
        <v>1.33164235890932E-2</v>
      </c>
    </row>
    <row r="60" spans="1:26" x14ac:dyDescent="0.3">
      <c r="A60" s="4" t="s">
        <v>84</v>
      </c>
      <c r="B60" s="2">
        <v>59</v>
      </c>
      <c r="C60" s="2">
        <v>-116.95875700000001</v>
      </c>
      <c r="D60" s="2">
        <v>33.249621640000001</v>
      </c>
      <c r="E60" s="5">
        <v>3.4919194312796198</v>
      </c>
      <c r="F60" s="2">
        <v>422</v>
      </c>
      <c r="G60" s="3">
        <v>1.97867298578199</v>
      </c>
      <c r="H60" s="3">
        <v>1.78672985781991</v>
      </c>
      <c r="I60" s="2">
        <v>1</v>
      </c>
      <c r="J60" s="2">
        <v>79</v>
      </c>
      <c r="K60" s="2">
        <v>273</v>
      </c>
      <c r="L60" s="2">
        <v>70</v>
      </c>
      <c r="M60" s="2">
        <v>0</v>
      </c>
      <c r="N60" s="9">
        <v>0.187203791469194</v>
      </c>
      <c r="O60" s="9">
        <v>0.64691943127962104</v>
      </c>
      <c r="P60" s="9">
        <v>0.16587677725118499</v>
      </c>
      <c r="Q60" s="2">
        <v>28</v>
      </c>
      <c r="R60" s="2">
        <v>182</v>
      </c>
      <c r="S60" s="2">
        <v>73</v>
      </c>
      <c r="T60" s="2">
        <v>130</v>
      </c>
      <c r="U60" s="2">
        <v>9</v>
      </c>
      <c r="V60" s="9">
        <v>6.6350710900473897E-2</v>
      </c>
      <c r="W60" s="9">
        <v>0.43127962085308102</v>
      </c>
      <c r="X60" s="9">
        <v>0.172985781990521</v>
      </c>
      <c r="Y60" s="9">
        <v>0.30805687203791499</v>
      </c>
      <c r="Z60" s="9">
        <v>2.1327014218009501E-2</v>
      </c>
    </row>
    <row r="61" spans="1:26" x14ac:dyDescent="0.3">
      <c r="A61" s="4" t="s">
        <v>85</v>
      </c>
      <c r="B61" s="2">
        <v>60</v>
      </c>
      <c r="C61" s="2">
        <v>-116.9849206</v>
      </c>
      <c r="D61" s="2">
        <v>33.213198159999997</v>
      </c>
      <c r="E61" s="5">
        <v>7.4303816466552304</v>
      </c>
      <c r="F61" s="2">
        <v>1167</v>
      </c>
      <c r="G61" s="3">
        <v>1.8653516295025701</v>
      </c>
      <c r="H61" s="3">
        <v>1.5758354755784101</v>
      </c>
      <c r="I61" s="2">
        <v>2</v>
      </c>
      <c r="J61" s="2">
        <v>292</v>
      </c>
      <c r="K61" s="2">
        <v>739</v>
      </c>
      <c r="L61" s="2">
        <v>135</v>
      </c>
      <c r="M61" s="2">
        <v>1</v>
      </c>
      <c r="N61" s="9">
        <v>0.25042881646655202</v>
      </c>
      <c r="O61" s="9">
        <v>0.63379073756432203</v>
      </c>
      <c r="P61" s="9">
        <v>0.115780445969125</v>
      </c>
      <c r="Q61" s="2">
        <v>56</v>
      </c>
      <c r="R61" s="2">
        <v>707</v>
      </c>
      <c r="S61" s="2">
        <v>99</v>
      </c>
      <c r="T61" s="2">
        <v>286</v>
      </c>
      <c r="U61" s="2">
        <v>19</v>
      </c>
      <c r="V61" s="9">
        <v>4.7986289631533799E-2</v>
      </c>
      <c r="W61" s="9">
        <v>0.605826906598115</v>
      </c>
      <c r="X61" s="9">
        <v>8.4832904884318799E-2</v>
      </c>
      <c r="Y61" s="9">
        <v>0.24507283633247601</v>
      </c>
      <c r="Z61" s="9">
        <v>1.6281062553556099E-2</v>
      </c>
    </row>
    <row r="62" spans="1:26" x14ac:dyDescent="0.3">
      <c r="A62" s="4" t="s">
        <v>86</v>
      </c>
      <c r="B62" s="2">
        <v>61</v>
      </c>
      <c r="C62" s="2">
        <v>-116.6155289</v>
      </c>
      <c r="D62" s="2">
        <v>32.611161850000002</v>
      </c>
      <c r="E62" s="5">
        <v>3.0849070548712199</v>
      </c>
      <c r="F62" s="2">
        <v>893</v>
      </c>
      <c r="G62" s="3">
        <v>2.05935050391937</v>
      </c>
      <c r="H62" s="3">
        <v>1.6774916013437899</v>
      </c>
      <c r="I62" s="2">
        <v>0</v>
      </c>
      <c r="J62" s="2">
        <v>139</v>
      </c>
      <c r="K62" s="2">
        <v>562</v>
      </c>
      <c r="L62" s="2">
        <v>192</v>
      </c>
      <c r="M62" s="2">
        <v>0</v>
      </c>
      <c r="N62" s="9">
        <v>0.15565509518477</v>
      </c>
      <c r="O62" s="9">
        <v>0.62933930571108598</v>
      </c>
      <c r="P62" s="9">
        <v>0.21500559910414299</v>
      </c>
      <c r="Q62" s="2">
        <v>25</v>
      </c>
      <c r="R62" s="2">
        <v>534</v>
      </c>
      <c r="S62" s="2">
        <v>50</v>
      </c>
      <c r="T62" s="2">
        <v>272</v>
      </c>
      <c r="U62" s="2">
        <v>12</v>
      </c>
      <c r="V62" s="9">
        <v>2.7995520716685301E-2</v>
      </c>
      <c r="W62" s="9">
        <v>0.59798432250839895</v>
      </c>
      <c r="X62" s="9">
        <v>5.5991041433370699E-2</v>
      </c>
      <c r="Y62" s="9">
        <v>0.304591265397536</v>
      </c>
      <c r="Z62" s="9">
        <v>1.3437849944008999E-2</v>
      </c>
    </row>
    <row r="63" spans="1:26" x14ac:dyDescent="0.3">
      <c r="A63" s="4" t="s">
        <v>87</v>
      </c>
      <c r="B63" s="2">
        <v>62</v>
      </c>
      <c r="C63" s="2">
        <v>-116.63920640000001</v>
      </c>
      <c r="D63" s="2">
        <v>32.642486699999999</v>
      </c>
      <c r="E63" s="5">
        <v>1.2090096463022499</v>
      </c>
      <c r="F63" s="2">
        <v>311</v>
      </c>
      <c r="G63" s="3">
        <v>1.90996784565916</v>
      </c>
      <c r="H63" s="3">
        <v>2.03536977491961</v>
      </c>
      <c r="I63" s="2">
        <v>0</v>
      </c>
      <c r="J63" s="2">
        <v>67</v>
      </c>
      <c r="K63" s="2">
        <v>205</v>
      </c>
      <c r="L63" s="2">
        <v>39</v>
      </c>
      <c r="M63" s="2">
        <v>0</v>
      </c>
      <c r="N63" s="9">
        <v>0.21543408360128599</v>
      </c>
      <c r="O63" s="9">
        <v>0.65916398713826396</v>
      </c>
      <c r="P63" s="9">
        <v>0.12540192926044999</v>
      </c>
      <c r="Q63" s="2">
        <v>16</v>
      </c>
      <c r="R63" s="2">
        <v>124</v>
      </c>
      <c r="S63" s="2">
        <v>5</v>
      </c>
      <c r="T63" s="2">
        <v>165</v>
      </c>
      <c r="U63" s="2">
        <v>1</v>
      </c>
      <c r="V63" s="9">
        <v>5.1446945337620599E-2</v>
      </c>
      <c r="W63" s="9">
        <v>0.398713826366559</v>
      </c>
      <c r="X63" s="9">
        <v>1.6077170418006399E-2</v>
      </c>
      <c r="Y63" s="9">
        <v>0.53054662379421202</v>
      </c>
      <c r="Z63" s="9">
        <v>3.21543408360129E-3</v>
      </c>
    </row>
    <row r="64" spans="1:26" x14ac:dyDescent="0.3">
      <c r="A64" s="4" t="s">
        <v>88</v>
      </c>
      <c r="B64" s="2">
        <v>63</v>
      </c>
      <c r="C64" s="2">
        <v>-116.68531520000001</v>
      </c>
      <c r="D64" s="2">
        <v>32.633538430000002</v>
      </c>
      <c r="E64" s="5">
        <v>5.7437358490566002</v>
      </c>
      <c r="F64" s="2">
        <v>424</v>
      </c>
      <c r="G64" s="3">
        <v>2.06603773584906</v>
      </c>
      <c r="H64" s="3">
        <v>1.9905660377358501</v>
      </c>
      <c r="I64" s="2">
        <v>2</v>
      </c>
      <c r="J64" s="2">
        <v>41</v>
      </c>
      <c r="K64" s="2">
        <v>314</v>
      </c>
      <c r="L64" s="2">
        <v>69</v>
      </c>
      <c r="M64" s="2">
        <v>0</v>
      </c>
      <c r="N64" s="9">
        <v>9.6698113207547204E-2</v>
      </c>
      <c r="O64" s="9">
        <v>0.74056603773584895</v>
      </c>
      <c r="P64" s="9">
        <v>0.16273584905660399</v>
      </c>
      <c r="Q64" s="2">
        <v>12</v>
      </c>
      <c r="R64" s="2">
        <v>166</v>
      </c>
      <c r="S64" s="2">
        <v>71</v>
      </c>
      <c r="T64" s="2">
        <v>164</v>
      </c>
      <c r="U64" s="2">
        <v>11</v>
      </c>
      <c r="V64" s="9">
        <v>2.83018867924528E-2</v>
      </c>
      <c r="W64" s="9">
        <v>0.39150943396226401</v>
      </c>
      <c r="X64" s="9">
        <v>0.16745283018867901</v>
      </c>
      <c r="Y64" s="9">
        <v>0.38679245283018898</v>
      </c>
      <c r="Z64" s="9">
        <v>2.5943396226415099E-2</v>
      </c>
    </row>
    <row r="65" spans="1:26" x14ac:dyDescent="0.3">
      <c r="A65" s="4" t="s">
        <v>89</v>
      </c>
      <c r="B65" s="2">
        <v>64</v>
      </c>
      <c r="C65" s="2">
        <v>-116.6711643</v>
      </c>
      <c r="D65" s="2">
        <v>32.777385959999997</v>
      </c>
      <c r="E65" s="5">
        <v>4.8896571136131</v>
      </c>
      <c r="F65" s="2">
        <v>977</v>
      </c>
      <c r="G65" s="3">
        <v>1.80040941658137</v>
      </c>
      <c r="H65" s="3">
        <v>1.6427840327533301</v>
      </c>
      <c r="I65" s="2">
        <v>1</v>
      </c>
      <c r="J65" s="2">
        <v>269</v>
      </c>
      <c r="K65" s="2">
        <v>634</v>
      </c>
      <c r="L65" s="2">
        <v>74</v>
      </c>
      <c r="M65" s="2">
        <v>0</v>
      </c>
      <c r="N65" s="9">
        <v>0.27533265097236398</v>
      </c>
      <c r="O65" s="9">
        <v>0.64892528147390005</v>
      </c>
      <c r="P65" s="9">
        <v>7.5742067553735901E-2</v>
      </c>
      <c r="Q65" s="2">
        <v>29</v>
      </c>
      <c r="R65" s="2">
        <v>587</v>
      </c>
      <c r="S65" s="2">
        <v>69</v>
      </c>
      <c r="T65" s="2">
        <v>288</v>
      </c>
      <c r="U65" s="2">
        <v>4</v>
      </c>
      <c r="V65" s="9">
        <v>2.96827021494371E-2</v>
      </c>
      <c r="W65" s="9">
        <v>0.60081883316274298</v>
      </c>
      <c r="X65" s="9">
        <v>7.0624360286591595E-2</v>
      </c>
      <c r="Y65" s="9">
        <v>0.294779938587513</v>
      </c>
      <c r="Z65" s="9">
        <v>4.0941658137154599E-3</v>
      </c>
    </row>
    <row r="66" spans="1:26" x14ac:dyDescent="0.3">
      <c r="A66" s="4" t="s">
        <v>90</v>
      </c>
      <c r="B66" s="2">
        <v>65</v>
      </c>
      <c r="C66" s="2">
        <v>-116.6257432</v>
      </c>
      <c r="D66" s="2">
        <v>32.832067199999997</v>
      </c>
      <c r="E66" s="5">
        <v>7.0688440528634402</v>
      </c>
      <c r="F66" s="2">
        <v>1135</v>
      </c>
      <c r="G66" s="3">
        <v>2.0431718061674</v>
      </c>
      <c r="H66" s="3">
        <v>1.3233480176211501</v>
      </c>
      <c r="I66" s="2">
        <v>2</v>
      </c>
      <c r="J66" s="2">
        <v>113</v>
      </c>
      <c r="K66" s="2">
        <v>860</v>
      </c>
      <c r="L66" s="2">
        <v>162</v>
      </c>
      <c r="M66" s="2">
        <v>0</v>
      </c>
      <c r="N66" s="9">
        <v>9.9559471365638794E-2</v>
      </c>
      <c r="O66" s="9">
        <v>0.75770925110132203</v>
      </c>
      <c r="P66" s="9">
        <v>0.14273127753303999</v>
      </c>
      <c r="Q66" s="2">
        <v>46</v>
      </c>
      <c r="R66" s="2">
        <v>854</v>
      </c>
      <c r="S66" s="2">
        <v>57</v>
      </c>
      <c r="T66" s="2">
        <v>178</v>
      </c>
      <c r="U66" s="2">
        <v>0</v>
      </c>
      <c r="V66" s="9">
        <v>4.0528634361233502E-2</v>
      </c>
      <c r="W66" s="9">
        <v>0.75242290748898699</v>
      </c>
      <c r="X66" s="9">
        <v>5.0220264317180602E-2</v>
      </c>
      <c r="Y66" s="9">
        <v>0.15682819383259899</v>
      </c>
      <c r="Z66" s="9">
        <v>0</v>
      </c>
    </row>
    <row r="67" spans="1:26" x14ac:dyDescent="0.3">
      <c r="A67" s="4" t="s">
        <v>91</v>
      </c>
      <c r="B67" s="2">
        <v>66</v>
      </c>
      <c r="C67" s="2">
        <v>-116.63232960000001</v>
      </c>
      <c r="D67" s="2">
        <v>32.854219819999997</v>
      </c>
      <c r="E67" s="5">
        <v>0.111725490196078</v>
      </c>
      <c r="F67" s="2">
        <v>51</v>
      </c>
      <c r="G67" s="3">
        <v>1.5098039215686301</v>
      </c>
      <c r="H67" s="3">
        <v>1.45098039215686</v>
      </c>
      <c r="I67" s="2">
        <v>0</v>
      </c>
      <c r="J67" s="2">
        <v>25</v>
      </c>
      <c r="K67" s="2">
        <v>26</v>
      </c>
      <c r="L67" s="2">
        <v>0</v>
      </c>
      <c r="M67" s="2">
        <v>0</v>
      </c>
      <c r="N67" s="9">
        <v>0.49019607843137297</v>
      </c>
      <c r="O67" s="9">
        <v>0.50980392156862697</v>
      </c>
      <c r="P67" s="9">
        <v>0</v>
      </c>
      <c r="Q67" s="2">
        <v>2</v>
      </c>
      <c r="R67" s="2">
        <v>36</v>
      </c>
      <c r="S67" s="2">
        <v>1</v>
      </c>
      <c r="T67" s="2">
        <v>12</v>
      </c>
      <c r="U67" s="2">
        <v>0</v>
      </c>
      <c r="V67" s="9">
        <v>3.9215686274509803E-2</v>
      </c>
      <c r="W67" s="9">
        <v>0.70588235294117696</v>
      </c>
      <c r="X67" s="9">
        <v>1.9607843137254902E-2</v>
      </c>
      <c r="Y67" s="9">
        <v>0.23529411764705899</v>
      </c>
      <c r="Z67" s="9">
        <v>0</v>
      </c>
    </row>
    <row r="68" spans="1:26" x14ac:dyDescent="0.3">
      <c r="A68" s="4" t="s">
        <v>92</v>
      </c>
      <c r="B68" s="2">
        <v>67</v>
      </c>
      <c r="C68" s="2">
        <v>-116.9692636</v>
      </c>
      <c r="D68" s="2">
        <v>33.08721268</v>
      </c>
      <c r="E68" s="5">
        <v>8.4328351206434302</v>
      </c>
      <c r="F68" s="2">
        <v>746</v>
      </c>
      <c r="G68" s="3">
        <v>1.8699731903485299</v>
      </c>
      <c r="H68" s="3">
        <v>1.7439678284182301</v>
      </c>
      <c r="I68" s="2">
        <v>3</v>
      </c>
      <c r="J68" s="2">
        <v>231</v>
      </c>
      <c r="K68" s="2">
        <v>381</v>
      </c>
      <c r="L68" s="2">
        <v>134</v>
      </c>
      <c r="M68" s="2">
        <v>0</v>
      </c>
      <c r="N68" s="9">
        <v>0.30965147453083097</v>
      </c>
      <c r="O68" s="9">
        <v>0.51072386058981201</v>
      </c>
      <c r="P68" s="9">
        <v>0.17962466487935699</v>
      </c>
      <c r="Q68" s="2">
        <v>24</v>
      </c>
      <c r="R68" s="2">
        <v>424</v>
      </c>
      <c r="S68" s="2">
        <v>47</v>
      </c>
      <c r="T68" s="2">
        <v>221</v>
      </c>
      <c r="U68" s="2">
        <v>30</v>
      </c>
      <c r="V68" s="9">
        <v>3.2171581769436998E-2</v>
      </c>
      <c r="W68" s="9">
        <v>0.568364611260054</v>
      </c>
      <c r="X68" s="9">
        <v>6.3002680965147495E-2</v>
      </c>
      <c r="Y68" s="9">
        <v>0.29624664879356599</v>
      </c>
      <c r="Z68" s="9">
        <v>4.0214477211796197E-2</v>
      </c>
    </row>
    <row r="69" spans="1:26" x14ac:dyDescent="0.3">
      <c r="A69" s="4" t="s">
        <v>93</v>
      </c>
      <c r="B69" s="2">
        <v>68</v>
      </c>
      <c r="C69" s="2">
        <v>-116.7615287</v>
      </c>
      <c r="D69" s="2">
        <v>32.63463969</v>
      </c>
      <c r="E69" s="5">
        <v>6.5989046283309998</v>
      </c>
      <c r="F69" s="2">
        <v>713</v>
      </c>
      <c r="G69" s="3">
        <v>1.9733520336605901</v>
      </c>
      <c r="H69" s="3">
        <v>1.8471248246844301</v>
      </c>
      <c r="I69" s="2">
        <v>2</v>
      </c>
      <c r="J69" s="2">
        <v>141</v>
      </c>
      <c r="K69" s="2">
        <v>450</v>
      </c>
      <c r="L69" s="2">
        <v>122</v>
      </c>
      <c r="M69" s="2">
        <v>0</v>
      </c>
      <c r="N69" s="9">
        <v>0.19775596072931301</v>
      </c>
      <c r="O69" s="9">
        <v>0.63113604488078501</v>
      </c>
      <c r="P69" s="9">
        <v>0.17110799438990201</v>
      </c>
      <c r="Q69" s="2">
        <v>29</v>
      </c>
      <c r="R69" s="2">
        <v>353</v>
      </c>
      <c r="S69" s="2">
        <v>38</v>
      </c>
      <c r="T69" s="2">
        <v>284</v>
      </c>
      <c r="U69" s="2">
        <v>9</v>
      </c>
      <c r="V69" s="9">
        <v>4.0673211781206198E-2</v>
      </c>
      <c r="W69" s="9">
        <v>0.49509116409537202</v>
      </c>
      <c r="X69" s="9">
        <v>5.3295932678821899E-2</v>
      </c>
      <c r="Y69" s="9">
        <v>0.39831697054698501</v>
      </c>
      <c r="Z69" s="9">
        <v>1.2622720897615699E-2</v>
      </c>
    </row>
    <row r="70" spans="1:26" x14ac:dyDescent="0.3">
      <c r="A70" s="4" t="s">
        <v>94</v>
      </c>
      <c r="B70" s="2">
        <v>69</v>
      </c>
      <c r="C70" s="2">
        <v>-116.7421652</v>
      </c>
      <c r="D70" s="2">
        <v>32.678874219999997</v>
      </c>
      <c r="E70" s="5">
        <v>5.9653326541008704</v>
      </c>
      <c r="F70" s="2">
        <v>1963</v>
      </c>
      <c r="G70" s="3">
        <v>1.9342842587875699</v>
      </c>
      <c r="H70" s="3">
        <v>1.5710646968925099</v>
      </c>
      <c r="I70" s="2">
        <v>0</v>
      </c>
      <c r="J70" s="2">
        <v>396</v>
      </c>
      <c r="K70" s="2">
        <v>1300</v>
      </c>
      <c r="L70" s="2">
        <v>267</v>
      </c>
      <c r="M70" s="2">
        <v>0</v>
      </c>
      <c r="N70" s="9">
        <v>0.201732042791645</v>
      </c>
      <c r="O70" s="9">
        <v>0.66225165562913901</v>
      </c>
      <c r="P70" s="9">
        <v>0.13601630157921499</v>
      </c>
      <c r="Q70" s="2">
        <v>22</v>
      </c>
      <c r="R70" s="2">
        <v>1340</v>
      </c>
      <c r="S70" s="2">
        <v>64</v>
      </c>
      <c r="T70" s="2">
        <v>532</v>
      </c>
      <c r="U70" s="2">
        <v>5</v>
      </c>
      <c r="V70" s="9">
        <v>1.1207335710647E-2</v>
      </c>
      <c r="W70" s="9">
        <v>0.68262862964849702</v>
      </c>
      <c r="X70" s="9">
        <v>3.2603158430973E-2</v>
      </c>
      <c r="Y70" s="9">
        <v>0.27101375445746301</v>
      </c>
      <c r="Z70" s="9">
        <v>2.54712175241977E-3</v>
      </c>
    </row>
    <row r="71" spans="1:26" x14ac:dyDescent="0.3">
      <c r="A71" s="4" t="s">
        <v>95</v>
      </c>
      <c r="B71" s="2">
        <v>70</v>
      </c>
      <c r="C71" s="2">
        <v>-116.6783198</v>
      </c>
      <c r="D71" s="2">
        <v>32.6908624</v>
      </c>
      <c r="E71" s="5">
        <v>0.71691752577319601</v>
      </c>
      <c r="F71" s="2">
        <v>291</v>
      </c>
      <c r="G71" s="3">
        <v>2.0309278350515498</v>
      </c>
      <c r="H71" s="3">
        <v>1.2130584192439899</v>
      </c>
      <c r="I71" s="2">
        <v>0</v>
      </c>
      <c r="J71" s="2">
        <v>31</v>
      </c>
      <c r="K71" s="2">
        <v>220</v>
      </c>
      <c r="L71" s="2">
        <v>40</v>
      </c>
      <c r="M71" s="2">
        <v>0</v>
      </c>
      <c r="N71" s="9">
        <v>0.106529209621993</v>
      </c>
      <c r="O71" s="9">
        <v>0.756013745704467</v>
      </c>
      <c r="P71" s="9">
        <v>0.13745704467354</v>
      </c>
      <c r="Q71" s="2">
        <v>2</v>
      </c>
      <c r="R71" s="2">
        <v>246</v>
      </c>
      <c r="S71" s="2">
        <v>23</v>
      </c>
      <c r="T71" s="2">
        <v>19</v>
      </c>
      <c r="U71" s="2">
        <v>1</v>
      </c>
      <c r="V71" s="9">
        <v>6.8728522336769802E-3</v>
      </c>
      <c r="W71" s="9">
        <v>0.84536082474226804</v>
      </c>
      <c r="X71" s="9">
        <v>7.9037800687285206E-2</v>
      </c>
      <c r="Y71" s="9">
        <v>6.5292096219931303E-2</v>
      </c>
      <c r="Z71" s="9">
        <v>3.4364261168384901E-3</v>
      </c>
    </row>
    <row r="72" spans="1:26" x14ac:dyDescent="0.3">
      <c r="A72" s="4" t="s">
        <v>96</v>
      </c>
      <c r="B72" s="2">
        <v>71</v>
      </c>
      <c r="C72" s="2">
        <v>-116.7792501</v>
      </c>
      <c r="D72" s="2">
        <v>32.736754410000003</v>
      </c>
      <c r="E72" s="5">
        <v>10.343838803088801</v>
      </c>
      <c r="F72" s="2">
        <v>2072</v>
      </c>
      <c r="G72" s="3">
        <v>2.0062741312741301</v>
      </c>
      <c r="H72" s="3">
        <v>1.5260617760617801</v>
      </c>
      <c r="I72" s="2">
        <v>2</v>
      </c>
      <c r="J72" s="2">
        <v>318</v>
      </c>
      <c r="K72" s="2">
        <v>1423</v>
      </c>
      <c r="L72" s="2">
        <v>331</v>
      </c>
      <c r="M72" s="2">
        <v>0</v>
      </c>
      <c r="N72" s="9">
        <v>0.153474903474903</v>
      </c>
      <c r="O72" s="9">
        <v>0.68677606177606199</v>
      </c>
      <c r="P72" s="9">
        <v>0.15974903474903501</v>
      </c>
      <c r="Q72" s="2">
        <v>27</v>
      </c>
      <c r="R72" s="2">
        <v>1425</v>
      </c>
      <c r="S72" s="2">
        <v>136</v>
      </c>
      <c r="T72" s="2">
        <v>471</v>
      </c>
      <c r="U72" s="2">
        <v>13</v>
      </c>
      <c r="V72" s="9">
        <v>1.3030888030888E-2</v>
      </c>
      <c r="W72" s="9">
        <v>0.687741312741313</v>
      </c>
      <c r="X72" s="9">
        <v>6.5637065637065603E-2</v>
      </c>
      <c r="Y72" s="9">
        <v>0.227316602316602</v>
      </c>
      <c r="Z72" s="9">
        <v>6.2741312741312703E-3</v>
      </c>
    </row>
    <row r="73" spans="1:26" x14ac:dyDescent="0.3">
      <c r="A73" s="4" t="s">
        <v>97</v>
      </c>
      <c r="B73" s="2">
        <v>72</v>
      </c>
      <c r="C73" s="2">
        <v>-116.7582395</v>
      </c>
      <c r="D73" s="2">
        <v>32.763365880000002</v>
      </c>
      <c r="E73" s="5">
        <v>2.0138571428571401</v>
      </c>
      <c r="F73" s="2">
        <v>672</v>
      </c>
      <c r="G73" s="3">
        <v>1.9821428571428601</v>
      </c>
      <c r="H73" s="3">
        <v>1.5119047619047601</v>
      </c>
      <c r="I73" s="2">
        <v>0</v>
      </c>
      <c r="J73" s="2">
        <v>107</v>
      </c>
      <c r="K73" s="2">
        <v>470</v>
      </c>
      <c r="L73" s="2">
        <v>95</v>
      </c>
      <c r="M73" s="2">
        <v>0</v>
      </c>
      <c r="N73" s="9">
        <v>0.15922619047618999</v>
      </c>
      <c r="O73" s="9">
        <v>0.69940476190476197</v>
      </c>
      <c r="P73" s="9">
        <v>0.141369047619048</v>
      </c>
      <c r="Q73" s="2">
        <v>9</v>
      </c>
      <c r="R73" s="2">
        <v>461</v>
      </c>
      <c r="S73" s="2">
        <v>56</v>
      </c>
      <c r="T73" s="2">
        <v>141</v>
      </c>
      <c r="U73" s="2">
        <v>5</v>
      </c>
      <c r="V73" s="9">
        <v>1.33928571428571E-2</v>
      </c>
      <c r="W73" s="9">
        <v>0.68601190476190499</v>
      </c>
      <c r="X73" s="9">
        <v>8.3333333333333301E-2</v>
      </c>
      <c r="Y73" s="9">
        <v>0.20982142857142899</v>
      </c>
      <c r="Z73" s="9">
        <v>7.4404761904761901E-3</v>
      </c>
    </row>
    <row r="74" spans="1:26" x14ac:dyDescent="0.3">
      <c r="A74" s="4" t="s">
        <v>98</v>
      </c>
      <c r="B74" s="2">
        <v>73</v>
      </c>
      <c r="C74" s="2">
        <v>-116.73368720000001</v>
      </c>
      <c r="D74" s="2">
        <v>32.78506513</v>
      </c>
      <c r="E74" s="5">
        <v>5.10203787878788</v>
      </c>
      <c r="F74" s="2">
        <v>396</v>
      </c>
      <c r="G74" s="3">
        <v>1.8459595959596</v>
      </c>
      <c r="H74" s="3">
        <v>1.50757575757576</v>
      </c>
      <c r="I74" s="2">
        <v>2</v>
      </c>
      <c r="J74" s="2">
        <v>126</v>
      </c>
      <c r="K74" s="2">
        <v>205</v>
      </c>
      <c r="L74" s="2">
        <v>65</v>
      </c>
      <c r="M74" s="2">
        <v>0</v>
      </c>
      <c r="N74" s="9">
        <v>0.31818181818181801</v>
      </c>
      <c r="O74" s="9">
        <v>0.51767676767676796</v>
      </c>
      <c r="P74" s="9">
        <v>0.164141414141414</v>
      </c>
      <c r="Q74" s="2">
        <v>20</v>
      </c>
      <c r="R74" s="2">
        <v>253</v>
      </c>
      <c r="S74" s="2">
        <v>34</v>
      </c>
      <c r="T74" s="2">
        <v>80</v>
      </c>
      <c r="U74" s="2">
        <v>9</v>
      </c>
      <c r="V74" s="9">
        <v>5.0505050505050497E-2</v>
      </c>
      <c r="W74" s="9">
        <v>0.63888888888888895</v>
      </c>
      <c r="X74" s="9">
        <v>8.5858585858585898E-2</v>
      </c>
      <c r="Y74" s="9">
        <v>0.20202020202020199</v>
      </c>
      <c r="Z74" s="9">
        <v>2.27272727272727E-2</v>
      </c>
    </row>
    <row r="75" spans="1:26" x14ac:dyDescent="0.3">
      <c r="A75" s="4" t="s">
        <v>99</v>
      </c>
      <c r="B75" s="2">
        <v>74</v>
      </c>
      <c r="C75" s="2">
        <v>-116.8250425</v>
      </c>
      <c r="D75" s="2">
        <v>32.731966229999998</v>
      </c>
      <c r="E75" s="5">
        <v>6.4613398328690801</v>
      </c>
      <c r="F75" s="2">
        <v>1077</v>
      </c>
      <c r="G75" s="3">
        <v>2.0343546889507902</v>
      </c>
      <c r="H75" s="3">
        <v>2.0362116991643502</v>
      </c>
      <c r="I75" s="2">
        <v>1</v>
      </c>
      <c r="J75" s="2">
        <v>212</v>
      </c>
      <c r="K75" s="2">
        <v>616</v>
      </c>
      <c r="L75" s="2">
        <v>249</v>
      </c>
      <c r="M75" s="2">
        <v>0</v>
      </c>
      <c r="N75" s="9">
        <v>0.19684308263695399</v>
      </c>
      <c r="O75" s="9">
        <v>0.57195914577530205</v>
      </c>
      <c r="P75" s="9">
        <v>0.23119777158774399</v>
      </c>
      <c r="Q75" s="2">
        <v>19</v>
      </c>
      <c r="R75" s="2">
        <v>441</v>
      </c>
      <c r="S75" s="2">
        <v>116</v>
      </c>
      <c r="T75" s="2">
        <v>484</v>
      </c>
      <c r="U75" s="2">
        <v>17</v>
      </c>
      <c r="V75" s="9">
        <v>1.76415970287837E-2</v>
      </c>
      <c r="W75" s="9">
        <v>0.40947075208913603</v>
      </c>
      <c r="X75" s="9">
        <v>0.107706592386258</v>
      </c>
      <c r="Y75" s="9">
        <v>0.44939647168059399</v>
      </c>
      <c r="Z75" s="9">
        <v>1.57845868152275E-2</v>
      </c>
    </row>
    <row r="76" spans="1:26" x14ac:dyDescent="0.3">
      <c r="A76" s="4" t="s">
        <v>100</v>
      </c>
      <c r="B76" s="2">
        <v>75</v>
      </c>
      <c r="C76" s="2">
        <v>-116.8725713</v>
      </c>
      <c r="D76" s="2">
        <v>32.701683420000002</v>
      </c>
      <c r="E76" s="5">
        <v>13.637482563932201</v>
      </c>
      <c r="F76" s="2">
        <v>3011</v>
      </c>
      <c r="G76" s="3">
        <v>1.9644636333444001</v>
      </c>
      <c r="H76" s="3">
        <v>1.9674526735303901</v>
      </c>
      <c r="I76" s="2">
        <v>1</v>
      </c>
      <c r="J76" s="2">
        <v>640</v>
      </c>
      <c r="K76" s="2">
        <v>1838</v>
      </c>
      <c r="L76" s="2">
        <v>533</v>
      </c>
      <c r="M76" s="2">
        <v>0</v>
      </c>
      <c r="N76" s="9">
        <v>0.212553968781136</v>
      </c>
      <c r="O76" s="9">
        <v>0.61042842909332495</v>
      </c>
      <c r="P76" s="9">
        <v>0.17701760212553999</v>
      </c>
      <c r="Q76" s="2">
        <v>93</v>
      </c>
      <c r="R76" s="2">
        <v>1306</v>
      </c>
      <c r="S76" s="2">
        <v>304</v>
      </c>
      <c r="T76" s="2">
        <v>1222</v>
      </c>
      <c r="U76" s="2">
        <v>86</v>
      </c>
      <c r="V76" s="9">
        <v>3.0886748588508799E-2</v>
      </c>
      <c r="W76" s="9">
        <v>0.43374294254400497</v>
      </c>
      <c r="X76" s="9">
        <v>0.10096313517104</v>
      </c>
      <c r="Y76" s="9">
        <v>0.40584523414148099</v>
      </c>
      <c r="Z76" s="9">
        <v>2.85619395549651E-2</v>
      </c>
    </row>
    <row r="77" spans="1:26" x14ac:dyDescent="0.3">
      <c r="A77" s="4" t="s">
        <v>101</v>
      </c>
      <c r="B77" s="2">
        <v>76</v>
      </c>
      <c r="C77" s="2">
        <v>-116.9209328</v>
      </c>
      <c r="D77" s="2">
        <v>32.720181169999996</v>
      </c>
      <c r="E77" s="5">
        <v>4.6857312186978302</v>
      </c>
      <c r="F77" s="2">
        <v>1198</v>
      </c>
      <c r="G77" s="3">
        <v>2.06510851419032</v>
      </c>
      <c r="H77" s="3">
        <v>1.89398998330551</v>
      </c>
      <c r="I77" s="2">
        <v>0</v>
      </c>
      <c r="J77" s="2">
        <v>148</v>
      </c>
      <c r="K77" s="2">
        <v>824</v>
      </c>
      <c r="L77" s="2">
        <v>226</v>
      </c>
      <c r="M77" s="2">
        <v>0</v>
      </c>
      <c r="N77" s="9">
        <v>0.123539232053422</v>
      </c>
      <c r="O77" s="9">
        <v>0.68781302170283798</v>
      </c>
      <c r="P77" s="9">
        <v>0.18864774624374001</v>
      </c>
      <c r="Q77" s="2">
        <v>44</v>
      </c>
      <c r="R77" s="2">
        <v>543</v>
      </c>
      <c r="S77" s="2">
        <v>161</v>
      </c>
      <c r="T77" s="2">
        <v>396</v>
      </c>
      <c r="U77" s="2">
        <v>54</v>
      </c>
      <c r="V77" s="9">
        <v>3.6727879799666102E-2</v>
      </c>
      <c r="W77" s="9">
        <v>0.45325542570951599</v>
      </c>
      <c r="X77" s="9">
        <v>0.134390651085142</v>
      </c>
      <c r="Y77" s="9">
        <v>0.330550918196995</v>
      </c>
      <c r="Z77" s="9">
        <v>4.5075125208681101E-2</v>
      </c>
    </row>
    <row r="78" spans="1:26" x14ac:dyDescent="0.3">
      <c r="A78" s="4" t="s">
        <v>102</v>
      </c>
      <c r="B78" s="2">
        <v>77</v>
      </c>
      <c r="C78" s="2">
        <v>-116.7960554</v>
      </c>
      <c r="D78" s="2">
        <v>32.776099739999999</v>
      </c>
      <c r="E78" s="5">
        <v>2.41333333333333</v>
      </c>
      <c r="F78" s="2">
        <v>90</v>
      </c>
      <c r="G78" s="3">
        <v>2.06666666666667</v>
      </c>
      <c r="H78" s="3">
        <v>2.2222222222222201</v>
      </c>
      <c r="I78" s="2">
        <v>1</v>
      </c>
      <c r="J78" s="2">
        <v>18</v>
      </c>
      <c r="K78" s="2">
        <v>48</v>
      </c>
      <c r="L78" s="2">
        <v>24</v>
      </c>
      <c r="M78" s="2">
        <v>0</v>
      </c>
      <c r="N78" s="9">
        <v>0.2</v>
      </c>
      <c r="O78" s="9">
        <v>0.53333333333333299</v>
      </c>
      <c r="P78" s="9">
        <v>0.266666666666667</v>
      </c>
      <c r="Q78" s="2">
        <v>2</v>
      </c>
      <c r="R78" s="2">
        <v>27</v>
      </c>
      <c r="S78" s="2">
        <v>13</v>
      </c>
      <c r="T78" s="2">
        <v>45</v>
      </c>
      <c r="U78" s="2">
        <v>3</v>
      </c>
      <c r="V78" s="9">
        <v>2.2222222222222199E-2</v>
      </c>
      <c r="W78" s="9">
        <v>0.3</v>
      </c>
      <c r="X78" s="9">
        <v>0.14444444444444399</v>
      </c>
      <c r="Y78" s="9">
        <v>0.5</v>
      </c>
      <c r="Z78" s="9">
        <v>3.3333333333333298E-2</v>
      </c>
    </row>
    <row r="79" spans="1:26" x14ac:dyDescent="0.3">
      <c r="A79" s="4" t="s">
        <v>103</v>
      </c>
      <c r="B79" s="2">
        <v>78</v>
      </c>
      <c r="C79" s="2">
        <v>-116.70636330000001</v>
      </c>
      <c r="D79" s="2">
        <v>32.843393120000002</v>
      </c>
      <c r="E79" s="5">
        <v>4.84265160523187</v>
      </c>
      <c r="F79" s="2">
        <v>841</v>
      </c>
      <c r="G79" s="3">
        <v>2.1617122473246102</v>
      </c>
      <c r="H79" s="3">
        <v>1.5636147443519599</v>
      </c>
      <c r="I79" s="2">
        <v>1</v>
      </c>
      <c r="J79" s="2">
        <v>69</v>
      </c>
      <c r="K79" s="2">
        <v>567</v>
      </c>
      <c r="L79" s="2">
        <v>205</v>
      </c>
      <c r="M79" s="2">
        <v>0</v>
      </c>
      <c r="N79" s="9">
        <v>8.2045184304399499E-2</v>
      </c>
      <c r="O79" s="9">
        <v>0.67419738406658702</v>
      </c>
      <c r="P79" s="9">
        <v>0.243757431629013</v>
      </c>
      <c r="Q79" s="2">
        <v>39</v>
      </c>
      <c r="R79" s="2">
        <v>518</v>
      </c>
      <c r="S79" s="2">
        <v>60</v>
      </c>
      <c r="T79" s="2">
        <v>219</v>
      </c>
      <c r="U79" s="2">
        <v>5</v>
      </c>
      <c r="V79" s="9">
        <v>4.6373365041617098E-2</v>
      </c>
      <c r="W79" s="9">
        <v>0.615933412604043</v>
      </c>
      <c r="X79" s="9">
        <v>7.1343638525564801E-2</v>
      </c>
      <c r="Y79" s="9">
        <v>0.260404280618312</v>
      </c>
      <c r="Z79" s="9">
        <v>5.9453032104637296E-3</v>
      </c>
    </row>
    <row r="80" spans="1:26" x14ac:dyDescent="0.3">
      <c r="A80" s="4" t="s">
        <v>104</v>
      </c>
      <c r="B80" s="2">
        <v>79</v>
      </c>
      <c r="C80" s="2">
        <v>-116.73872679999999</v>
      </c>
      <c r="D80" s="2">
        <v>32.816238609999999</v>
      </c>
      <c r="E80" s="5">
        <v>12.5965394045534</v>
      </c>
      <c r="F80" s="2">
        <v>571</v>
      </c>
      <c r="G80" s="3">
        <v>2.0175131348511401</v>
      </c>
      <c r="H80" s="3">
        <v>2.2539404553415099</v>
      </c>
      <c r="I80" s="2">
        <v>5</v>
      </c>
      <c r="J80" s="2">
        <v>123</v>
      </c>
      <c r="K80" s="2">
        <v>315</v>
      </c>
      <c r="L80" s="2">
        <v>133</v>
      </c>
      <c r="M80" s="2">
        <v>0</v>
      </c>
      <c r="N80" s="9">
        <v>0.215411558669002</v>
      </c>
      <c r="O80" s="9">
        <v>0.55166374781085803</v>
      </c>
      <c r="P80" s="9">
        <v>0.23292469352014</v>
      </c>
      <c r="Q80" s="2">
        <v>12</v>
      </c>
      <c r="R80" s="2">
        <v>170</v>
      </c>
      <c r="S80" s="2">
        <v>71</v>
      </c>
      <c r="T80" s="2">
        <v>297</v>
      </c>
      <c r="U80" s="2">
        <v>21</v>
      </c>
      <c r="V80" s="9">
        <v>2.1015761821366E-2</v>
      </c>
      <c r="W80" s="9">
        <v>0.29772329246935197</v>
      </c>
      <c r="X80" s="9">
        <v>0.124343257443082</v>
      </c>
      <c r="Y80" s="9">
        <v>0.52014010507880903</v>
      </c>
      <c r="Z80" s="9">
        <v>3.6777583187390502E-2</v>
      </c>
    </row>
    <row r="81" spans="1:26" x14ac:dyDescent="0.3">
      <c r="A81" s="4" t="s">
        <v>105</v>
      </c>
      <c r="B81" s="2">
        <v>80</v>
      </c>
      <c r="C81" s="2">
        <v>-117.0790061</v>
      </c>
      <c r="D81" s="2">
        <v>33.36430455</v>
      </c>
      <c r="E81" s="5">
        <v>6.2056413994169102</v>
      </c>
      <c r="F81" s="2">
        <v>687</v>
      </c>
      <c r="G81" s="3">
        <v>1.9518950437317799</v>
      </c>
      <c r="H81" s="3">
        <v>1.6448326055313001</v>
      </c>
      <c r="I81" s="2">
        <v>2</v>
      </c>
      <c r="J81" s="2">
        <v>145</v>
      </c>
      <c r="K81" s="2">
        <v>429</v>
      </c>
      <c r="L81" s="2">
        <v>112</v>
      </c>
      <c r="M81" s="2">
        <v>1</v>
      </c>
      <c r="N81" s="9">
        <v>0.211370262390671</v>
      </c>
      <c r="O81" s="9">
        <v>0.62536443148688003</v>
      </c>
      <c r="P81" s="9">
        <v>0.16326530612244899</v>
      </c>
      <c r="Q81" s="2">
        <v>92</v>
      </c>
      <c r="R81" s="2">
        <v>276</v>
      </c>
      <c r="S81" s="2">
        <v>120</v>
      </c>
      <c r="T81" s="2">
        <v>182</v>
      </c>
      <c r="U81" s="2">
        <v>17</v>
      </c>
      <c r="V81" s="9">
        <v>0.13391557496361001</v>
      </c>
      <c r="W81" s="9">
        <v>0.40174672489083002</v>
      </c>
      <c r="X81" s="9">
        <v>0.17467248908296901</v>
      </c>
      <c r="Y81" s="9">
        <v>0.264919941775837</v>
      </c>
      <c r="Z81" s="9">
        <v>2.4745269286753999E-2</v>
      </c>
    </row>
    <row r="82" spans="1:26" x14ac:dyDescent="0.3">
      <c r="A82" s="4" t="s">
        <v>106</v>
      </c>
      <c r="B82" s="2">
        <v>81</v>
      </c>
      <c r="C82" s="2">
        <v>-116.85194</v>
      </c>
      <c r="D82" s="2">
        <v>33.13456884</v>
      </c>
      <c r="E82" s="5">
        <v>0.24695121951219501</v>
      </c>
      <c r="F82" s="2">
        <v>82</v>
      </c>
      <c r="G82" s="3">
        <v>1.9756097560975601</v>
      </c>
      <c r="H82" s="3">
        <v>1.5243902439024399</v>
      </c>
      <c r="I82" s="2">
        <v>0</v>
      </c>
      <c r="J82" s="2">
        <v>16</v>
      </c>
      <c r="K82" s="2">
        <v>52</v>
      </c>
      <c r="L82" s="2">
        <v>14</v>
      </c>
      <c r="M82" s="2">
        <v>0</v>
      </c>
      <c r="N82" s="9">
        <v>0.19512195121951201</v>
      </c>
      <c r="O82" s="9">
        <v>0.63414634146341498</v>
      </c>
      <c r="P82" s="9">
        <v>0.17073170731707299</v>
      </c>
      <c r="Q82" s="2">
        <v>0</v>
      </c>
      <c r="R82" s="2">
        <v>55</v>
      </c>
      <c r="S82" s="2">
        <v>11</v>
      </c>
      <c r="T82" s="2">
        <v>16</v>
      </c>
      <c r="U82" s="2">
        <v>0</v>
      </c>
      <c r="V82" s="9">
        <v>0</v>
      </c>
      <c r="W82" s="9">
        <v>0.67073170731707299</v>
      </c>
      <c r="X82" s="9">
        <v>0.134146341463415</v>
      </c>
      <c r="Y82" s="9">
        <v>0.19512195121951201</v>
      </c>
      <c r="Z82" s="9">
        <v>0</v>
      </c>
    </row>
    <row r="83" spans="1:26" x14ac:dyDescent="0.3">
      <c r="A83" s="4" t="s">
        <v>107</v>
      </c>
      <c r="B83" s="2">
        <v>82</v>
      </c>
      <c r="C83" s="2">
        <v>-116.8352063</v>
      </c>
      <c r="D83" s="2">
        <v>32.789586819999997</v>
      </c>
      <c r="E83" s="5">
        <v>7.8721586327782598</v>
      </c>
      <c r="F83" s="2">
        <v>1141</v>
      </c>
      <c r="G83" s="3">
        <v>1.97458369851008</v>
      </c>
      <c r="H83" s="3">
        <v>1.71866783523225</v>
      </c>
      <c r="I83" s="2">
        <v>2</v>
      </c>
      <c r="J83" s="2">
        <v>252</v>
      </c>
      <c r="K83" s="2">
        <v>666</v>
      </c>
      <c r="L83" s="2">
        <v>223</v>
      </c>
      <c r="M83" s="2">
        <v>0</v>
      </c>
      <c r="N83" s="9">
        <v>0.220858895705521</v>
      </c>
      <c r="O83" s="9">
        <v>0.58369851007887796</v>
      </c>
      <c r="P83" s="9">
        <v>0.19544259421560001</v>
      </c>
      <c r="Q83" s="2">
        <v>53</v>
      </c>
      <c r="R83" s="2">
        <v>617</v>
      </c>
      <c r="S83" s="2">
        <v>108</v>
      </c>
      <c r="T83" s="2">
        <v>324</v>
      </c>
      <c r="U83" s="2">
        <v>39</v>
      </c>
      <c r="V83" s="9">
        <v>4.6450482033304097E-2</v>
      </c>
      <c r="W83" s="9">
        <v>0.54075372480280504</v>
      </c>
      <c r="X83" s="9">
        <v>9.4653812445223501E-2</v>
      </c>
      <c r="Y83" s="9">
        <v>0.28396143733566998</v>
      </c>
      <c r="Z83" s="9">
        <v>3.4180543382997398E-2</v>
      </c>
    </row>
    <row r="84" spans="1:26" x14ac:dyDescent="0.3">
      <c r="A84" s="4" t="s">
        <v>108</v>
      </c>
      <c r="B84" s="2">
        <v>83</v>
      </c>
      <c r="C84" s="2">
        <v>-116.8548583</v>
      </c>
      <c r="D84" s="2">
        <v>32.824635520000001</v>
      </c>
      <c r="E84" s="5">
        <v>8.15530259001895</v>
      </c>
      <c r="F84" s="2">
        <v>1583</v>
      </c>
      <c r="G84" s="3">
        <v>2.02210991787745</v>
      </c>
      <c r="H84" s="3">
        <v>1.92293114339861</v>
      </c>
      <c r="I84" s="2">
        <v>1</v>
      </c>
      <c r="J84" s="2">
        <v>319</v>
      </c>
      <c r="K84" s="2">
        <v>910</v>
      </c>
      <c r="L84" s="2">
        <v>354</v>
      </c>
      <c r="M84" s="2">
        <v>0</v>
      </c>
      <c r="N84" s="9">
        <v>0.20151610865445399</v>
      </c>
      <c r="O84" s="9">
        <v>0.57485786481364498</v>
      </c>
      <c r="P84" s="9">
        <v>0.223626026531901</v>
      </c>
      <c r="Q84" s="2">
        <v>80</v>
      </c>
      <c r="R84" s="2">
        <v>651</v>
      </c>
      <c r="S84" s="2">
        <v>214</v>
      </c>
      <c r="T84" s="2">
        <v>587</v>
      </c>
      <c r="U84" s="2">
        <v>51</v>
      </c>
      <c r="V84" s="9">
        <v>5.0536955148452301E-2</v>
      </c>
      <c r="W84" s="9">
        <v>0.41124447252053098</v>
      </c>
      <c r="X84" s="9">
        <v>0.13518635502210999</v>
      </c>
      <c r="Y84" s="9">
        <v>0.37081490840176901</v>
      </c>
      <c r="Z84" s="9">
        <v>3.2217308907138302E-2</v>
      </c>
    </row>
    <row r="85" spans="1:26" x14ac:dyDescent="0.3">
      <c r="A85" s="4" t="s">
        <v>109</v>
      </c>
      <c r="B85" s="2">
        <v>84</v>
      </c>
      <c r="C85" s="2">
        <v>-116.82772</v>
      </c>
      <c r="D85" s="2">
        <v>32.822870729999998</v>
      </c>
      <c r="E85" s="5">
        <v>5.8019054290718</v>
      </c>
      <c r="F85" s="2">
        <v>571</v>
      </c>
      <c r="G85" s="3">
        <v>1.86339754816112</v>
      </c>
      <c r="H85" s="3">
        <v>1.6935201401050799</v>
      </c>
      <c r="I85" s="2">
        <v>2</v>
      </c>
      <c r="J85" s="2">
        <v>152</v>
      </c>
      <c r="K85" s="2">
        <v>345</v>
      </c>
      <c r="L85" s="2">
        <v>74</v>
      </c>
      <c r="M85" s="2">
        <v>0</v>
      </c>
      <c r="N85" s="9">
        <v>0.26619964973730298</v>
      </c>
      <c r="O85" s="9">
        <v>0.60420315236427302</v>
      </c>
      <c r="P85" s="9">
        <v>0.129597197898424</v>
      </c>
      <c r="Q85" s="2">
        <v>29</v>
      </c>
      <c r="R85" s="2">
        <v>299</v>
      </c>
      <c r="S85" s="2">
        <v>74</v>
      </c>
      <c r="T85" s="2">
        <v>156</v>
      </c>
      <c r="U85" s="2">
        <v>13</v>
      </c>
      <c r="V85" s="9">
        <v>5.0788091068301199E-2</v>
      </c>
      <c r="W85" s="9">
        <v>0.523642732049037</v>
      </c>
      <c r="X85" s="9">
        <v>0.129597197898424</v>
      </c>
      <c r="Y85" s="9">
        <v>0.27320490367775802</v>
      </c>
      <c r="Z85" s="9">
        <v>2.2767075306479902E-2</v>
      </c>
    </row>
    <row r="86" spans="1:26" x14ac:dyDescent="0.3">
      <c r="A86" s="4" t="s">
        <v>110</v>
      </c>
      <c r="B86" s="2">
        <v>85</v>
      </c>
      <c r="C86" s="2">
        <v>-116.7813702</v>
      </c>
      <c r="D86" s="2">
        <v>32.809529269999999</v>
      </c>
      <c r="E86" s="5">
        <v>10.994155970149301</v>
      </c>
      <c r="F86" s="2">
        <v>1340</v>
      </c>
      <c r="G86" s="3">
        <v>1.9455223880596999</v>
      </c>
      <c r="H86" s="3">
        <v>1.91567164179104</v>
      </c>
      <c r="I86" s="2">
        <v>3</v>
      </c>
      <c r="J86" s="2">
        <v>325</v>
      </c>
      <c r="K86" s="2">
        <v>763</v>
      </c>
      <c r="L86" s="2">
        <v>252</v>
      </c>
      <c r="M86" s="2">
        <v>0</v>
      </c>
      <c r="N86" s="9">
        <v>0.24253731343283599</v>
      </c>
      <c r="O86" s="9">
        <v>0.56940298507462705</v>
      </c>
      <c r="P86" s="9">
        <v>0.18805970149253701</v>
      </c>
      <c r="Q86" s="2">
        <v>55</v>
      </c>
      <c r="R86" s="2">
        <v>595</v>
      </c>
      <c r="S86" s="2">
        <v>124</v>
      </c>
      <c r="T86" s="2">
        <v>540</v>
      </c>
      <c r="U86" s="2">
        <v>26</v>
      </c>
      <c r="V86" s="9">
        <v>4.1044776119402999E-2</v>
      </c>
      <c r="W86" s="9">
        <v>0.44402985074626899</v>
      </c>
      <c r="X86" s="9">
        <v>9.2537313432835805E-2</v>
      </c>
      <c r="Y86" s="9">
        <v>0.402985074626866</v>
      </c>
      <c r="Z86" s="9">
        <v>1.9402985074626899E-2</v>
      </c>
    </row>
    <row r="87" spans="1:26" x14ac:dyDescent="0.3">
      <c r="A87" s="4" t="s">
        <v>111</v>
      </c>
      <c r="B87" s="2">
        <v>86</v>
      </c>
      <c r="C87" s="2">
        <v>-116.7640971</v>
      </c>
      <c r="D87" s="2">
        <v>32.824803979999999</v>
      </c>
      <c r="E87" s="5">
        <v>6.5673913778529203</v>
      </c>
      <c r="F87" s="2">
        <v>1183</v>
      </c>
      <c r="G87" s="3">
        <v>2.0067624683009302</v>
      </c>
      <c r="H87" s="3">
        <v>1.9239222316145399</v>
      </c>
      <c r="I87" s="2">
        <v>1</v>
      </c>
      <c r="J87" s="2">
        <v>221</v>
      </c>
      <c r="K87" s="2">
        <v>733</v>
      </c>
      <c r="L87" s="2">
        <v>229</v>
      </c>
      <c r="M87" s="2">
        <v>0</v>
      </c>
      <c r="N87" s="9">
        <v>0.18681318681318701</v>
      </c>
      <c r="O87" s="9">
        <v>0.61961115807269695</v>
      </c>
      <c r="P87" s="9">
        <v>0.19357565511411701</v>
      </c>
      <c r="Q87" s="2">
        <v>30</v>
      </c>
      <c r="R87" s="2">
        <v>538</v>
      </c>
      <c r="S87" s="2">
        <v>127</v>
      </c>
      <c r="T87" s="2">
        <v>468</v>
      </c>
      <c r="U87" s="2">
        <v>20</v>
      </c>
      <c r="V87" s="9">
        <v>2.5359256128486898E-2</v>
      </c>
      <c r="W87" s="9">
        <v>0.45477599323753198</v>
      </c>
      <c r="X87" s="9">
        <v>0.107354184277261</v>
      </c>
      <c r="Y87" s="9">
        <v>0.39560439560439598</v>
      </c>
      <c r="Z87" s="9">
        <v>1.69061707523246E-2</v>
      </c>
    </row>
    <row r="88" spans="1:26" x14ac:dyDescent="0.3">
      <c r="A88" s="4" t="s">
        <v>112</v>
      </c>
      <c r="B88" s="2">
        <v>87</v>
      </c>
      <c r="C88" s="2">
        <v>-116.802688</v>
      </c>
      <c r="D88" s="2">
        <v>32.836800099999998</v>
      </c>
      <c r="E88" s="5">
        <v>16.0019870568374</v>
      </c>
      <c r="F88" s="2">
        <v>1777</v>
      </c>
      <c r="G88" s="3">
        <v>1.8576252110298299</v>
      </c>
      <c r="H88" s="3">
        <v>1.8182329769274099</v>
      </c>
      <c r="I88" s="2">
        <v>5</v>
      </c>
      <c r="J88" s="2">
        <v>490</v>
      </c>
      <c r="K88" s="2">
        <v>1050</v>
      </c>
      <c r="L88" s="2">
        <v>237</v>
      </c>
      <c r="M88" s="2">
        <v>0</v>
      </c>
      <c r="N88" s="9">
        <v>0.27574563871693902</v>
      </c>
      <c r="O88" s="9">
        <v>0.59088351153629703</v>
      </c>
      <c r="P88" s="9">
        <v>0.133370849746764</v>
      </c>
      <c r="Q88" s="2">
        <v>76</v>
      </c>
      <c r="R88" s="2">
        <v>840</v>
      </c>
      <c r="S88" s="2">
        <v>215</v>
      </c>
      <c r="T88" s="2">
        <v>623</v>
      </c>
      <c r="U88" s="2">
        <v>23</v>
      </c>
      <c r="V88" s="9">
        <v>4.27687113111987E-2</v>
      </c>
      <c r="W88" s="9">
        <v>0.47270680922903802</v>
      </c>
      <c r="X88" s="9">
        <v>0.120990433314575</v>
      </c>
      <c r="Y88" s="9">
        <v>0.350590883511536</v>
      </c>
      <c r="Z88" s="9">
        <v>1.29431626336522E-2</v>
      </c>
    </row>
    <row r="89" spans="1:26" x14ac:dyDescent="0.3">
      <c r="A89" s="4" t="s">
        <v>113</v>
      </c>
      <c r="B89" s="2">
        <v>88</v>
      </c>
      <c r="C89" s="2">
        <v>-116.830406</v>
      </c>
      <c r="D89" s="2">
        <v>32.871269519999998</v>
      </c>
      <c r="E89" s="5">
        <v>27.190288928098798</v>
      </c>
      <c r="F89" s="2">
        <v>2267</v>
      </c>
      <c r="G89" s="3">
        <v>2.0816056462285002</v>
      </c>
      <c r="H89" s="3">
        <v>1.9475077194530199</v>
      </c>
      <c r="I89" s="2">
        <v>9</v>
      </c>
      <c r="J89" s="2">
        <v>286</v>
      </c>
      <c r="K89" s="2">
        <v>1510</v>
      </c>
      <c r="L89" s="2">
        <v>471</v>
      </c>
      <c r="M89" s="2">
        <v>0</v>
      </c>
      <c r="N89" s="9">
        <v>0.12615791795324199</v>
      </c>
      <c r="O89" s="9">
        <v>0.66607851786502004</v>
      </c>
      <c r="P89" s="9">
        <v>0.207763564181738</v>
      </c>
      <c r="Q89" s="2">
        <v>150</v>
      </c>
      <c r="R89" s="2">
        <v>861</v>
      </c>
      <c r="S89" s="2">
        <v>299</v>
      </c>
      <c r="T89" s="2">
        <v>872</v>
      </c>
      <c r="U89" s="2">
        <v>85</v>
      </c>
      <c r="V89" s="9">
        <v>6.6166740185266901E-2</v>
      </c>
      <c r="W89" s="9">
        <v>0.37979708866343198</v>
      </c>
      <c r="X89" s="9">
        <v>0.131892368769299</v>
      </c>
      <c r="Y89" s="9">
        <v>0.38464931627701798</v>
      </c>
      <c r="Z89" s="9">
        <v>3.7494486104984598E-2</v>
      </c>
    </row>
    <row r="90" spans="1:26" x14ac:dyDescent="0.3">
      <c r="A90" s="4" t="s">
        <v>114</v>
      </c>
      <c r="B90" s="2">
        <v>89</v>
      </c>
      <c r="C90" s="2">
        <v>-116.8693064</v>
      </c>
      <c r="D90" s="2">
        <v>32.934044370000002</v>
      </c>
      <c r="E90" s="5">
        <v>2.5662352941176501</v>
      </c>
      <c r="F90" s="2">
        <v>850</v>
      </c>
      <c r="G90" s="3">
        <v>1.9411764705882399</v>
      </c>
      <c r="H90" s="3">
        <v>1.55529411764706</v>
      </c>
      <c r="I90" s="2">
        <v>0</v>
      </c>
      <c r="J90" s="2">
        <v>170</v>
      </c>
      <c r="K90" s="2">
        <v>560</v>
      </c>
      <c r="L90" s="2">
        <v>120</v>
      </c>
      <c r="M90" s="2">
        <v>0</v>
      </c>
      <c r="N90" s="9">
        <v>0.2</v>
      </c>
      <c r="O90" s="9">
        <v>0.65882352941176503</v>
      </c>
      <c r="P90" s="9">
        <v>0.14117647058823499</v>
      </c>
      <c r="Q90" s="2">
        <v>18</v>
      </c>
      <c r="R90" s="2">
        <v>571</v>
      </c>
      <c r="S90" s="2">
        <v>42</v>
      </c>
      <c r="T90" s="2">
        <v>209</v>
      </c>
      <c r="U90" s="2">
        <v>10</v>
      </c>
      <c r="V90" s="9">
        <v>2.11764705882353E-2</v>
      </c>
      <c r="W90" s="9">
        <v>0.67176470588235304</v>
      </c>
      <c r="X90" s="9">
        <v>4.9411764705882301E-2</v>
      </c>
      <c r="Y90" s="9">
        <v>0.245882352941176</v>
      </c>
      <c r="Z90" s="9">
        <v>1.1764705882352899E-2</v>
      </c>
    </row>
    <row r="91" spans="1:26" x14ac:dyDescent="0.3">
      <c r="A91" s="4" t="s">
        <v>115</v>
      </c>
      <c r="B91" s="2">
        <v>90</v>
      </c>
      <c r="C91" s="2">
        <v>-116.9425327</v>
      </c>
      <c r="D91" s="2">
        <v>32.8800642</v>
      </c>
      <c r="E91" s="5">
        <v>38.519181328545798</v>
      </c>
      <c r="F91" s="2">
        <v>3345</v>
      </c>
      <c r="G91" s="3">
        <v>2.0394973070017999</v>
      </c>
      <c r="H91" s="3">
        <v>2.12825112107623</v>
      </c>
      <c r="I91" s="2">
        <v>12</v>
      </c>
      <c r="J91" s="2">
        <v>685</v>
      </c>
      <c r="K91" s="2">
        <v>1840</v>
      </c>
      <c r="L91" s="2">
        <v>817</v>
      </c>
      <c r="M91" s="2">
        <v>3</v>
      </c>
      <c r="N91" s="9">
        <v>0.20496708557749899</v>
      </c>
      <c r="O91" s="9">
        <v>0.55056852184320804</v>
      </c>
      <c r="P91" s="9">
        <v>0.244464392579294</v>
      </c>
      <c r="Q91" s="2">
        <v>211</v>
      </c>
      <c r="R91" s="2">
        <v>1001</v>
      </c>
      <c r="S91" s="2">
        <v>431</v>
      </c>
      <c r="T91" s="2">
        <v>1552</v>
      </c>
      <c r="U91" s="2">
        <v>150</v>
      </c>
      <c r="V91" s="9">
        <v>6.3079222720478306E-2</v>
      </c>
      <c r="W91" s="9">
        <v>0.29925261584454399</v>
      </c>
      <c r="X91" s="9">
        <v>0.128849028400598</v>
      </c>
      <c r="Y91" s="9">
        <v>0.46397608370702498</v>
      </c>
      <c r="Z91" s="9">
        <v>4.4843049327354299E-2</v>
      </c>
    </row>
    <row r="92" spans="1:26" x14ac:dyDescent="0.3">
      <c r="A92" s="4" t="s">
        <v>116</v>
      </c>
      <c r="B92" s="2">
        <v>91</v>
      </c>
      <c r="C92" s="2">
        <v>-116.9357558</v>
      </c>
      <c r="D92" s="2">
        <v>32.906866340000001</v>
      </c>
      <c r="E92" s="5">
        <v>1.9359630484988499</v>
      </c>
      <c r="F92" s="2">
        <v>433</v>
      </c>
      <c r="G92" s="3">
        <v>2.0508083140877602</v>
      </c>
      <c r="H92" s="3">
        <v>2.1801385681293302</v>
      </c>
      <c r="I92" s="2">
        <v>0</v>
      </c>
      <c r="J92" s="2">
        <v>76</v>
      </c>
      <c r="K92" s="2">
        <v>259</v>
      </c>
      <c r="L92" s="2">
        <v>98</v>
      </c>
      <c r="M92" s="2">
        <v>0</v>
      </c>
      <c r="N92" s="9">
        <v>0.175519630484988</v>
      </c>
      <c r="O92" s="9">
        <v>0.59815242494226295</v>
      </c>
      <c r="P92" s="9">
        <v>0.22632794457274799</v>
      </c>
      <c r="Q92" s="2">
        <v>12</v>
      </c>
      <c r="R92" s="2">
        <v>145</v>
      </c>
      <c r="S92" s="2">
        <v>51</v>
      </c>
      <c r="T92" s="2">
        <v>203</v>
      </c>
      <c r="U92" s="2">
        <v>22</v>
      </c>
      <c r="V92" s="9">
        <v>2.7713625866050799E-2</v>
      </c>
      <c r="W92" s="9">
        <v>0.33487297921478099</v>
      </c>
      <c r="X92" s="9">
        <v>0.117782909930716</v>
      </c>
      <c r="Y92" s="9">
        <v>0.468822170900693</v>
      </c>
      <c r="Z92" s="9">
        <v>5.08083140877598E-2</v>
      </c>
    </row>
    <row r="93" spans="1:26" x14ac:dyDescent="0.3">
      <c r="A93" s="4" t="s">
        <v>117</v>
      </c>
      <c r="B93" s="2">
        <v>92</v>
      </c>
      <c r="C93" s="2">
        <v>-116.8911244</v>
      </c>
      <c r="D93" s="2">
        <v>32.878161900000002</v>
      </c>
      <c r="E93" s="5">
        <v>10.1589666666667</v>
      </c>
      <c r="F93" s="2">
        <v>1410</v>
      </c>
      <c r="G93" s="3">
        <v>2.0333333333333301</v>
      </c>
      <c r="H93" s="3">
        <v>2.1482269503546099</v>
      </c>
      <c r="I93" s="2">
        <v>2</v>
      </c>
      <c r="J93" s="2">
        <v>265</v>
      </c>
      <c r="K93" s="2">
        <v>833</v>
      </c>
      <c r="L93" s="2">
        <v>312</v>
      </c>
      <c r="M93" s="2">
        <v>0</v>
      </c>
      <c r="N93" s="9">
        <v>0.18794326241134801</v>
      </c>
      <c r="O93" s="9">
        <v>0.59078014184397198</v>
      </c>
      <c r="P93" s="9">
        <v>0.221276595744681</v>
      </c>
      <c r="Q93" s="2">
        <v>111</v>
      </c>
      <c r="R93" s="2">
        <v>362</v>
      </c>
      <c r="S93" s="2">
        <v>219</v>
      </c>
      <c r="T93" s="2">
        <v>643</v>
      </c>
      <c r="U93" s="2">
        <v>75</v>
      </c>
      <c r="V93" s="9">
        <v>7.8723404255319193E-2</v>
      </c>
      <c r="W93" s="9">
        <v>0.25673758865248197</v>
      </c>
      <c r="X93" s="9">
        <v>0.15531914893616999</v>
      </c>
      <c r="Y93" s="9">
        <v>0.45602836879432601</v>
      </c>
      <c r="Z93" s="9">
        <v>5.31914893617021E-2</v>
      </c>
    </row>
    <row r="94" spans="1:26" x14ac:dyDescent="0.3">
      <c r="A94" s="4" t="s">
        <v>118</v>
      </c>
      <c r="B94" s="2">
        <v>93</v>
      </c>
      <c r="C94" s="2">
        <v>-116.88295909999999</v>
      </c>
      <c r="D94" s="2">
        <v>33.070203880000001</v>
      </c>
      <c r="E94" s="5">
        <v>27.193137254901998</v>
      </c>
      <c r="F94" s="2">
        <v>2703</v>
      </c>
      <c r="G94" s="3">
        <v>1.92156862745098</v>
      </c>
      <c r="H94" s="3">
        <v>2.1550129485756599</v>
      </c>
      <c r="I94" s="2">
        <v>8</v>
      </c>
      <c r="J94" s="2">
        <v>616</v>
      </c>
      <c r="K94" s="2">
        <v>1683</v>
      </c>
      <c r="L94" s="2">
        <v>404</v>
      </c>
      <c r="M94" s="2">
        <v>0</v>
      </c>
      <c r="N94" s="9">
        <v>0.22789493155752899</v>
      </c>
      <c r="O94" s="9">
        <v>0.62264150943396201</v>
      </c>
      <c r="P94" s="9">
        <v>0.14946355900850899</v>
      </c>
      <c r="Q94" s="2">
        <v>145</v>
      </c>
      <c r="R94" s="2">
        <v>847</v>
      </c>
      <c r="S94" s="2">
        <v>283</v>
      </c>
      <c r="T94" s="2">
        <v>1300</v>
      </c>
      <c r="U94" s="2">
        <v>128</v>
      </c>
      <c r="V94" s="9">
        <v>5.3644099149093599E-2</v>
      </c>
      <c r="W94" s="9">
        <v>0.31335553089160201</v>
      </c>
      <c r="X94" s="9">
        <v>0.104698483166852</v>
      </c>
      <c r="Y94" s="9">
        <v>0.48094709581945999</v>
      </c>
      <c r="Z94" s="9">
        <v>4.7354790972992999E-2</v>
      </c>
    </row>
    <row r="95" spans="1:26" x14ac:dyDescent="0.3">
      <c r="A95" s="4" t="s">
        <v>119</v>
      </c>
      <c r="B95" s="2">
        <v>94</v>
      </c>
      <c r="C95" s="2">
        <v>-116.9252412</v>
      </c>
      <c r="D95" s="2">
        <v>33.032569260000002</v>
      </c>
      <c r="E95" s="5">
        <v>15.2872837967402</v>
      </c>
      <c r="F95" s="2">
        <v>3129</v>
      </c>
      <c r="G95" s="3">
        <v>1.9364014062000601</v>
      </c>
      <c r="H95" s="3">
        <v>1.86289549376798</v>
      </c>
      <c r="I95" s="2">
        <v>2</v>
      </c>
      <c r="J95" s="2">
        <v>754</v>
      </c>
      <c r="K95" s="2">
        <v>1820</v>
      </c>
      <c r="L95" s="2">
        <v>555</v>
      </c>
      <c r="M95" s="2">
        <v>0</v>
      </c>
      <c r="N95" s="9">
        <v>0.24097155640779799</v>
      </c>
      <c r="O95" s="9">
        <v>0.58165548098433995</v>
      </c>
      <c r="P95" s="9">
        <v>0.17737296260786201</v>
      </c>
      <c r="Q95" s="2">
        <v>113</v>
      </c>
      <c r="R95" s="2">
        <v>1526</v>
      </c>
      <c r="S95" s="2">
        <v>246</v>
      </c>
      <c r="T95" s="2">
        <v>1165</v>
      </c>
      <c r="U95" s="2">
        <v>79</v>
      </c>
      <c r="V95" s="9">
        <v>3.6113774368807902E-2</v>
      </c>
      <c r="W95" s="9">
        <v>0.48769574944071598</v>
      </c>
      <c r="X95" s="9">
        <v>7.8619367209971203E-2</v>
      </c>
      <c r="Y95" s="9">
        <v>0.37232342601470098</v>
      </c>
      <c r="Z95" s="9">
        <v>2.5247682965803799E-2</v>
      </c>
    </row>
    <row r="96" spans="1:26" x14ac:dyDescent="0.3">
      <c r="A96" s="4" t="s">
        <v>120</v>
      </c>
      <c r="B96" s="2">
        <v>95</v>
      </c>
      <c r="C96" s="2">
        <v>-116.8603257</v>
      </c>
      <c r="D96" s="2">
        <v>33.027662079999999</v>
      </c>
      <c r="E96" s="5">
        <v>54.579657602916598</v>
      </c>
      <c r="F96" s="2">
        <v>6584</v>
      </c>
      <c r="G96" s="3">
        <v>1.95670666869209</v>
      </c>
      <c r="H96" s="3">
        <v>2.2184082624544299</v>
      </c>
      <c r="I96" s="2">
        <v>13</v>
      </c>
      <c r="J96" s="2">
        <v>1418</v>
      </c>
      <c r="K96" s="2">
        <v>4032</v>
      </c>
      <c r="L96" s="2">
        <v>1133</v>
      </c>
      <c r="M96" s="2">
        <v>1</v>
      </c>
      <c r="N96" s="9">
        <v>0.215403311560079</v>
      </c>
      <c r="O96" s="9">
        <v>0.61248670818775597</v>
      </c>
      <c r="P96" s="9">
        <v>0.17210998025216501</v>
      </c>
      <c r="Q96" s="2">
        <v>380</v>
      </c>
      <c r="R96" s="2">
        <v>1684</v>
      </c>
      <c r="S96" s="2">
        <v>816</v>
      </c>
      <c r="T96" s="2">
        <v>3526</v>
      </c>
      <c r="U96" s="2">
        <v>178</v>
      </c>
      <c r="V96" s="9">
        <v>5.7715674362089901E-2</v>
      </c>
      <c r="W96" s="9">
        <v>0.25577156743620899</v>
      </c>
      <c r="X96" s="9">
        <v>0.123936816524909</v>
      </c>
      <c r="Y96" s="9">
        <v>0.53554070473876103</v>
      </c>
      <c r="Z96" s="9">
        <v>2.7035236938031601E-2</v>
      </c>
    </row>
    <row r="97" spans="1:26" x14ac:dyDescent="0.3">
      <c r="A97" s="4" t="s">
        <v>121</v>
      </c>
      <c r="B97" s="2">
        <v>96</v>
      </c>
      <c r="C97" s="2">
        <v>-116.9116593</v>
      </c>
      <c r="D97" s="2">
        <v>32.967834590000002</v>
      </c>
      <c r="E97" s="5">
        <v>5.2031999999999998</v>
      </c>
      <c r="F97" s="2">
        <v>1050</v>
      </c>
      <c r="G97" s="3">
        <v>2.08</v>
      </c>
      <c r="H97" s="3">
        <v>1.4666666666666699</v>
      </c>
      <c r="I97" s="2">
        <v>1</v>
      </c>
      <c r="J97" s="2">
        <v>141</v>
      </c>
      <c r="K97" s="2">
        <v>684</v>
      </c>
      <c r="L97" s="2">
        <v>225</v>
      </c>
      <c r="M97" s="2">
        <v>0</v>
      </c>
      <c r="N97" s="9">
        <v>0.13428571428571401</v>
      </c>
      <c r="O97" s="9">
        <v>0.65142857142857102</v>
      </c>
      <c r="P97" s="9">
        <v>0.214285714285714</v>
      </c>
      <c r="Q97" s="2">
        <v>29</v>
      </c>
      <c r="R97" s="2">
        <v>722</v>
      </c>
      <c r="S97" s="2">
        <v>82</v>
      </c>
      <c r="T97" s="2">
        <v>214</v>
      </c>
      <c r="U97" s="2">
        <v>3</v>
      </c>
      <c r="V97" s="9">
        <v>2.7619047619047599E-2</v>
      </c>
      <c r="W97" s="9">
        <v>0.68761904761904802</v>
      </c>
      <c r="X97" s="9">
        <v>7.8095238095238106E-2</v>
      </c>
      <c r="Y97" s="9">
        <v>0.203809523809524</v>
      </c>
      <c r="Z97" s="9">
        <v>2.8571428571428602E-3</v>
      </c>
    </row>
    <row r="98" spans="1:26" x14ac:dyDescent="0.3">
      <c r="A98" s="4" t="s">
        <v>122</v>
      </c>
      <c r="B98" s="2">
        <v>97</v>
      </c>
      <c r="C98" s="2">
        <v>-116.880447</v>
      </c>
      <c r="D98" s="2">
        <v>32.824290400000002</v>
      </c>
      <c r="E98" s="5">
        <v>1.2352640449438199</v>
      </c>
      <c r="F98" s="2">
        <v>356</v>
      </c>
      <c r="G98" s="3">
        <v>1.9859550561797801</v>
      </c>
      <c r="H98" s="3">
        <v>1.7471910112359501</v>
      </c>
      <c r="I98" s="2">
        <v>0</v>
      </c>
      <c r="J98" s="2">
        <v>69</v>
      </c>
      <c r="K98" s="2">
        <v>223</v>
      </c>
      <c r="L98" s="2">
        <v>64</v>
      </c>
      <c r="M98" s="2">
        <v>0</v>
      </c>
      <c r="N98" s="9">
        <v>0.19382022471910099</v>
      </c>
      <c r="O98" s="9">
        <v>0.62640449438202295</v>
      </c>
      <c r="P98" s="9">
        <v>0.17977528089887601</v>
      </c>
      <c r="Q98" s="2">
        <v>9</v>
      </c>
      <c r="R98" s="2">
        <v>187</v>
      </c>
      <c r="S98" s="2">
        <v>58</v>
      </c>
      <c r="T98" s="2">
        <v>89</v>
      </c>
      <c r="U98" s="2">
        <v>13</v>
      </c>
      <c r="V98" s="9">
        <v>2.5280898876404501E-2</v>
      </c>
      <c r="W98" s="9">
        <v>0.52528089887640494</v>
      </c>
      <c r="X98" s="9">
        <v>0.162921348314607</v>
      </c>
      <c r="Y98" s="9">
        <v>0.25</v>
      </c>
      <c r="Z98" s="9">
        <v>3.6516853932584303E-2</v>
      </c>
    </row>
    <row r="99" spans="1:26" x14ac:dyDescent="0.3">
      <c r="A99" s="4" t="s">
        <v>123</v>
      </c>
      <c r="B99" s="2">
        <v>98</v>
      </c>
      <c r="C99" s="2">
        <v>-116.8918489</v>
      </c>
      <c r="D99" s="2">
        <v>32.856199189999998</v>
      </c>
      <c r="E99" s="5">
        <v>0.29160000000000003</v>
      </c>
      <c r="F99" s="2">
        <v>75</v>
      </c>
      <c r="G99" s="3">
        <v>1.8</v>
      </c>
      <c r="H99" s="3">
        <v>2.16</v>
      </c>
      <c r="I99" s="2">
        <v>0</v>
      </c>
      <c r="J99" s="2">
        <v>25</v>
      </c>
      <c r="K99" s="2">
        <v>40</v>
      </c>
      <c r="L99" s="2">
        <v>10</v>
      </c>
      <c r="M99" s="2">
        <v>0</v>
      </c>
      <c r="N99" s="9">
        <v>0.33333333333333298</v>
      </c>
      <c r="O99" s="9">
        <v>0.53333333333333299</v>
      </c>
      <c r="P99" s="9">
        <v>0.133333333333333</v>
      </c>
      <c r="Q99" s="2">
        <v>4</v>
      </c>
      <c r="R99" s="2">
        <v>25</v>
      </c>
      <c r="S99" s="2">
        <v>2</v>
      </c>
      <c r="T99" s="2">
        <v>43</v>
      </c>
      <c r="U99" s="2">
        <v>1</v>
      </c>
      <c r="V99" s="9">
        <v>5.3333333333333302E-2</v>
      </c>
      <c r="W99" s="9">
        <v>0.33333333333333298</v>
      </c>
      <c r="X99" s="9">
        <v>2.66666666666667E-2</v>
      </c>
      <c r="Y99" s="9">
        <v>0.57333333333333303</v>
      </c>
      <c r="Z99" s="9">
        <v>1.3333333333333299E-2</v>
      </c>
    </row>
    <row r="100" spans="1:26" x14ac:dyDescent="0.3">
      <c r="A100" s="4" t="s">
        <v>124</v>
      </c>
      <c r="B100" s="2">
        <v>99</v>
      </c>
      <c r="C100" s="2">
        <v>-116.97237370000001</v>
      </c>
      <c r="D100" s="2">
        <v>33.027503500000002</v>
      </c>
      <c r="E100" s="5">
        <v>3.1543200636942701</v>
      </c>
      <c r="F100" s="2">
        <v>1256</v>
      </c>
      <c r="G100" s="3">
        <v>1.76910828025478</v>
      </c>
      <c r="H100" s="3">
        <v>1.41958598726115</v>
      </c>
      <c r="I100" s="2">
        <v>0</v>
      </c>
      <c r="J100" s="2">
        <v>390</v>
      </c>
      <c r="K100" s="2">
        <v>766</v>
      </c>
      <c r="L100" s="2">
        <v>100</v>
      </c>
      <c r="M100" s="2">
        <v>0</v>
      </c>
      <c r="N100" s="9">
        <v>0.31050955414012699</v>
      </c>
      <c r="O100" s="9">
        <v>0.60987261146496796</v>
      </c>
      <c r="P100" s="9">
        <v>7.9617834394904496E-2</v>
      </c>
      <c r="Q100" s="2">
        <v>17</v>
      </c>
      <c r="R100" s="2">
        <v>965</v>
      </c>
      <c r="S100" s="2">
        <v>41</v>
      </c>
      <c r="T100" s="2">
        <v>196</v>
      </c>
      <c r="U100" s="2">
        <v>37</v>
      </c>
      <c r="V100" s="9">
        <v>1.35350318471338E-2</v>
      </c>
      <c r="W100" s="9">
        <v>0.76831210191082799</v>
      </c>
      <c r="X100" s="9">
        <v>3.26433121019108E-2</v>
      </c>
      <c r="Y100" s="9">
        <v>0.15605095541401301</v>
      </c>
      <c r="Z100" s="9">
        <v>2.9458598726114699E-2</v>
      </c>
    </row>
    <row r="101" spans="1:26" x14ac:dyDescent="0.3">
      <c r="A101" s="4" t="s">
        <v>125</v>
      </c>
      <c r="B101" s="2">
        <v>100</v>
      </c>
      <c r="C101" s="2">
        <v>-117.0041143</v>
      </c>
      <c r="D101" s="2">
        <v>33.060768039999999</v>
      </c>
      <c r="E101" s="5">
        <v>14.270970625798199</v>
      </c>
      <c r="F101" s="2">
        <v>1566</v>
      </c>
      <c r="G101" s="3">
        <v>1.7496807151979601</v>
      </c>
      <c r="H101" s="3">
        <v>1.55874840357599</v>
      </c>
      <c r="I101" s="2">
        <v>5</v>
      </c>
      <c r="J101" s="2">
        <v>506</v>
      </c>
      <c r="K101" s="2">
        <v>946</v>
      </c>
      <c r="L101" s="2">
        <v>114</v>
      </c>
      <c r="M101" s="2">
        <v>0</v>
      </c>
      <c r="N101" s="9">
        <v>0.32311621966794402</v>
      </c>
      <c r="O101" s="9">
        <v>0.60408684546615599</v>
      </c>
      <c r="P101" s="9">
        <v>7.2796934865900401E-2</v>
      </c>
      <c r="Q101" s="2">
        <v>25</v>
      </c>
      <c r="R101" s="2">
        <v>1114</v>
      </c>
      <c r="S101" s="2">
        <v>59</v>
      </c>
      <c r="T101" s="2">
        <v>263</v>
      </c>
      <c r="U101" s="2">
        <v>105</v>
      </c>
      <c r="V101" s="9">
        <v>1.5964240102171099E-2</v>
      </c>
      <c r="W101" s="9">
        <v>0.71136653895274604</v>
      </c>
      <c r="X101" s="9">
        <v>3.7675606641123897E-2</v>
      </c>
      <c r="Y101" s="9">
        <v>0.16794380587484001</v>
      </c>
      <c r="Z101" s="9">
        <v>6.7049808429118798E-2</v>
      </c>
    </row>
    <row r="102" spans="1:26" x14ac:dyDescent="0.3">
      <c r="A102" s="4" t="s">
        <v>126</v>
      </c>
      <c r="B102" s="2">
        <v>101</v>
      </c>
      <c r="C102" s="2">
        <v>-117.02363579999999</v>
      </c>
      <c r="D102" s="2">
        <v>33.039819170000001</v>
      </c>
      <c r="E102" s="5">
        <v>0.973628959276018</v>
      </c>
      <c r="F102" s="2">
        <v>221</v>
      </c>
      <c r="G102" s="3">
        <v>1.8868778280542999</v>
      </c>
      <c r="H102" s="3">
        <v>2.3348416289592802</v>
      </c>
      <c r="I102" s="2">
        <v>0</v>
      </c>
      <c r="J102" s="2">
        <v>62</v>
      </c>
      <c r="K102" s="2">
        <v>122</v>
      </c>
      <c r="L102" s="2">
        <v>37</v>
      </c>
      <c r="M102" s="2">
        <v>0</v>
      </c>
      <c r="N102" s="9">
        <v>0.28054298642533898</v>
      </c>
      <c r="O102" s="9">
        <v>0.55203619909502299</v>
      </c>
      <c r="P102" s="9">
        <v>0.167420814479638</v>
      </c>
      <c r="Q102" s="2">
        <v>1</v>
      </c>
      <c r="R102" s="2">
        <v>68</v>
      </c>
      <c r="S102" s="2">
        <v>11</v>
      </c>
      <c r="T102" s="2">
        <v>138</v>
      </c>
      <c r="U102" s="2">
        <v>3</v>
      </c>
      <c r="V102" s="9">
        <v>4.5248868778280504E-3</v>
      </c>
      <c r="W102" s="9">
        <v>0.30769230769230799</v>
      </c>
      <c r="X102" s="9">
        <v>4.9773755656108601E-2</v>
      </c>
      <c r="Y102" s="9">
        <v>0.62443438914027105</v>
      </c>
      <c r="Z102" s="9">
        <v>1.35746606334842E-2</v>
      </c>
    </row>
    <row r="103" spans="1:26" x14ac:dyDescent="0.3">
      <c r="A103" s="4" t="s">
        <v>127</v>
      </c>
      <c r="B103" s="2">
        <v>102</v>
      </c>
      <c r="C103" s="2">
        <v>-117.0089246</v>
      </c>
      <c r="D103" s="2">
        <v>33.018202100000003</v>
      </c>
      <c r="E103" s="5">
        <v>0.59889756097560998</v>
      </c>
      <c r="F103" s="2">
        <v>205</v>
      </c>
      <c r="G103" s="3">
        <v>1.9073170731707301</v>
      </c>
      <c r="H103" s="3">
        <v>1.5317073170731701</v>
      </c>
      <c r="I103" s="2">
        <v>0</v>
      </c>
      <c r="J103" s="2">
        <v>33</v>
      </c>
      <c r="K103" s="2">
        <v>158</v>
      </c>
      <c r="L103" s="2">
        <v>14</v>
      </c>
      <c r="M103" s="2">
        <v>0</v>
      </c>
      <c r="N103" s="9">
        <v>0.16097560975609801</v>
      </c>
      <c r="O103" s="9">
        <v>0.77073170731707297</v>
      </c>
      <c r="P103" s="9">
        <v>6.8292682926829301E-2</v>
      </c>
      <c r="Q103" s="2">
        <v>1</v>
      </c>
      <c r="R103" s="2">
        <v>135</v>
      </c>
      <c r="S103" s="2">
        <v>29</v>
      </c>
      <c r="T103" s="2">
        <v>39</v>
      </c>
      <c r="U103" s="2">
        <v>1</v>
      </c>
      <c r="V103" s="9">
        <v>4.8780487804877997E-3</v>
      </c>
      <c r="W103" s="9">
        <v>0.65853658536585402</v>
      </c>
      <c r="X103" s="9">
        <v>0.141463414634146</v>
      </c>
      <c r="Y103" s="9">
        <v>0.190243902439024</v>
      </c>
      <c r="Z103" s="9">
        <v>4.8780487804877997E-3</v>
      </c>
    </row>
    <row r="104" spans="1:26" x14ac:dyDescent="0.3">
      <c r="A104" s="4" t="s">
        <v>128</v>
      </c>
      <c r="B104" s="2">
        <v>103</v>
      </c>
      <c r="C104" s="2">
        <v>-117.00160870000001</v>
      </c>
      <c r="D104" s="2">
        <v>32.988941709999999</v>
      </c>
      <c r="E104" s="5">
        <v>1.93835845896147</v>
      </c>
      <c r="F104" s="2">
        <v>597</v>
      </c>
      <c r="G104" s="3">
        <v>1.76214405360134</v>
      </c>
      <c r="H104" s="3">
        <v>1.84254606365159</v>
      </c>
      <c r="I104" s="2">
        <v>0</v>
      </c>
      <c r="J104" s="2">
        <v>192</v>
      </c>
      <c r="K104" s="2">
        <v>355</v>
      </c>
      <c r="L104" s="2">
        <v>50</v>
      </c>
      <c r="M104" s="2">
        <v>0</v>
      </c>
      <c r="N104" s="9">
        <v>0.32160804020100497</v>
      </c>
      <c r="O104" s="9">
        <v>0.59463986599664997</v>
      </c>
      <c r="P104" s="9">
        <v>8.3752093802345107E-2</v>
      </c>
      <c r="Q104" s="2">
        <v>43</v>
      </c>
      <c r="R104" s="2">
        <v>254</v>
      </c>
      <c r="S104" s="2">
        <v>81</v>
      </c>
      <c r="T104" s="2">
        <v>192</v>
      </c>
      <c r="U104" s="2">
        <v>27</v>
      </c>
      <c r="V104" s="9">
        <v>7.2026800670016794E-2</v>
      </c>
      <c r="W104" s="9">
        <v>0.42546063651591298</v>
      </c>
      <c r="X104" s="9">
        <v>0.135678391959799</v>
      </c>
      <c r="Y104" s="9">
        <v>0.32160804020100497</v>
      </c>
      <c r="Z104" s="9">
        <v>4.5226130653266298E-2</v>
      </c>
    </row>
    <row r="105" spans="1:26" x14ac:dyDescent="0.3">
      <c r="A105" s="4" t="s">
        <v>129</v>
      </c>
      <c r="B105" s="2">
        <v>104</v>
      </c>
      <c r="C105" s="2">
        <v>-116.9741143</v>
      </c>
      <c r="D105" s="2">
        <v>32.970670159999997</v>
      </c>
      <c r="E105" s="5">
        <v>2.1451162790697702</v>
      </c>
      <c r="F105" s="2">
        <v>473</v>
      </c>
      <c r="G105" s="3">
        <v>1.86046511627907</v>
      </c>
      <c r="H105" s="3">
        <v>2.4376321353065502</v>
      </c>
      <c r="I105" s="2">
        <v>0</v>
      </c>
      <c r="J105" s="2">
        <v>110</v>
      </c>
      <c r="K105" s="2">
        <v>319</v>
      </c>
      <c r="L105" s="2">
        <v>44</v>
      </c>
      <c r="M105" s="2">
        <v>0</v>
      </c>
      <c r="N105" s="9">
        <v>0.232558139534884</v>
      </c>
      <c r="O105" s="9">
        <v>0.67441860465116299</v>
      </c>
      <c r="P105" s="9">
        <v>9.3023255813953501E-2</v>
      </c>
      <c r="Q105" s="2">
        <v>3</v>
      </c>
      <c r="R105" s="2">
        <v>111</v>
      </c>
      <c r="S105" s="2">
        <v>39</v>
      </c>
      <c r="T105" s="2">
        <v>316</v>
      </c>
      <c r="U105" s="2">
        <v>4</v>
      </c>
      <c r="V105" s="9">
        <v>6.3424947145877403E-3</v>
      </c>
      <c r="W105" s="9">
        <v>0.23467230443974599</v>
      </c>
      <c r="X105" s="9">
        <v>8.2452431289640596E-2</v>
      </c>
      <c r="Y105" s="9">
        <v>0.66807610993657496</v>
      </c>
      <c r="Z105" s="9">
        <v>8.4566596194503192E-3</v>
      </c>
    </row>
    <row r="106" spans="1:26" x14ac:dyDescent="0.3">
      <c r="A106" s="4" t="s">
        <v>130</v>
      </c>
      <c r="B106" s="2">
        <v>105</v>
      </c>
      <c r="C106" s="2">
        <v>-117.1312132</v>
      </c>
      <c r="D106" s="2">
        <v>32.991941019999999</v>
      </c>
      <c r="E106" s="5">
        <v>8.0000000000000002E-3</v>
      </c>
      <c r="F106" s="2">
        <v>7</v>
      </c>
      <c r="G106" s="3">
        <v>1.1428571428571399</v>
      </c>
      <c r="H106" s="3">
        <v>1</v>
      </c>
      <c r="I106" s="2">
        <v>0</v>
      </c>
      <c r="J106" s="2">
        <v>6</v>
      </c>
      <c r="K106" s="2">
        <v>1</v>
      </c>
      <c r="L106" s="2">
        <v>0</v>
      </c>
      <c r="M106" s="2">
        <v>0</v>
      </c>
      <c r="N106" s="9">
        <v>0.85714285714285698</v>
      </c>
      <c r="O106" s="9">
        <v>0.14285714285714299</v>
      </c>
      <c r="P106" s="9">
        <v>0</v>
      </c>
      <c r="Q106" s="2">
        <v>1</v>
      </c>
      <c r="R106" s="2">
        <v>5</v>
      </c>
      <c r="S106" s="2">
        <v>1</v>
      </c>
      <c r="T106" s="2">
        <v>0</v>
      </c>
      <c r="U106" s="2">
        <v>0</v>
      </c>
      <c r="V106" s="9">
        <v>0.14285714285714299</v>
      </c>
      <c r="W106" s="9">
        <v>0.71428571428571397</v>
      </c>
      <c r="X106" s="9">
        <v>0.14285714285714299</v>
      </c>
      <c r="Y106" s="9">
        <v>0</v>
      </c>
      <c r="Z106" s="9">
        <v>0</v>
      </c>
    </row>
    <row r="107" spans="1:26" x14ac:dyDescent="0.3">
      <c r="A107" s="4" t="s">
        <v>131</v>
      </c>
      <c r="B107" s="2">
        <v>106</v>
      </c>
      <c r="C107" s="2">
        <v>-117.122845</v>
      </c>
      <c r="D107" s="2">
        <v>32.975808790000002</v>
      </c>
      <c r="E107" s="5">
        <v>0</v>
      </c>
      <c r="F107" s="2">
        <v>0</v>
      </c>
      <c r="G107" s="3">
        <v>0</v>
      </c>
      <c r="H107" s="3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9">
        <v>0</v>
      </c>
      <c r="O107" s="9">
        <v>0</v>
      </c>
      <c r="P107" s="9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</row>
    <row r="108" spans="1:26" x14ac:dyDescent="0.3">
      <c r="A108" s="4" t="s">
        <v>132</v>
      </c>
      <c r="B108" s="2">
        <v>107</v>
      </c>
      <c r="C108" s="2">
        <v>-116.997078</v>
      </c>
      <c r="D108" s="2">
        <v>32.677574200000002</v>
      </c>
      <c r="E108" s="5">
        <v>1.2437552238806</v>
      </c>
      <c r="F108" s="2">
        <v>335</v>
      </c>
      <c r="G108" s="3">
        <v>1.9164179104477601</v>
      </c>
      <c r="H108" s="3">
        <v>1.9373134328358199</v>
      </c>
      <c r="I108" s="2">
        <v>0</v>
      </c>
      <c r="J108" s="2">
        <v>60</v>
      </c>
      <c r="K108" s="2">
        <v>243</v>
      </c>
      <c r="L108" s="2">
        <v>32</v>
      </c>
      <c r="M108" s="2">
        <v>0</v>
      </c>
      <c r="N108" s="9">
        <v>0.17910447761194001</v>
      </c>
      <c r="O108" s="9">
        <v>0.72537313432835804</v>
      </c>
      <c r="P108" s="9">
        <v>9.5522388059701493E-2</v>
      </c>
      <c r="Q108" s="2">
        <v>14</v>
      </c>
      <c r="R108" s="2">
        <v>148</v>
      </c>
      <c r="S108" s="2">
        <v>43</v>
      </c>
      <c r="T108" s="2">
        <v>105</v>
      </c>
      <c r="U108" s="2">
        <v>25</v>
      </c>
      <c r="V108" s="9">
        <v>4.1791044776119397E-2</v>
      </c>
      <c r="W108" s="9">
        <v>0.44179104477611902</v>
      </c>
      <c r="X108" s="9">
        <v>0.12835820895522401</v>
      </c>
      <c r="Y108" s="9">
        <v>0.31343283582089598</v>
      </c>
      <c r="Z108" s="9">
        <v>7.4626865671641798E-2</v>
      </c>
    </row>
    <row r="109" spans="1:26" x14ac:dyDescent="0.3">
      <c r="A109" s="4" t="s">
        <v>133</v>
      </c>
      <c r="B109" s="2">
        <v>108</v>
      </c>
      <c r="C109" s="2">
        <v>-116.9541705</v>
      </c>
      <c r="D109" s="2">
        <v>32.593956040000002</v>
      </c>
      <c r="E109" s="5">
        <v>1.32055633802817</v>
      </c>
      <c r="F109" s="2">
        <v>284</v>
      </c>
      <c r="G109" s="3">
        <v>1.85211267605634</v>
      </c>
      <c r="H109" s="3">
        <v>2.51056338028169</v>
      </c>
      <c r="I109" s="2">
        <v>0</v>
      </c>
      <c r="J109" s="2">
        <v>96</v>
      </c>
      <c r="K109" s="2">
        <v>134</v>
      </c>
      <c r="L109" s="2">
        <v>54</v>
      </c>
      <c r="M109" s="2">
        <v>0</v>
      </c>
      <c r="N109" s="9">
        <v>0.338028169014085</v>
      </c>
      <c r="O109" s="9">
        <v>0.471830985915493</v>
      </c>
      <c r="P109" s="9">
        <v>0.190140845070423</v>
      </c>
      <c r="Q109" s="2">
        <v>5</v>
      </c>
      <c r="R109" s="2">
        <v>62</v>
      </c>
      <c r="S109" s="2">
        <v>14</v>
      </c>
      <c r="T109" s="2">
        <v>189</v>
      </c>
      <c r="U109" s="2">
        <v>14</v>
      </c>
      <c r="V109" s="9">
        <v>1.7605633802816899E-2</v>
      </c>
      <c r="W109" s="9">
        <v>0.21830985915493001</v>
      </c>
      <c r="X109" s="9">
        <v>4.92957746478873E-2</v>
      </c>
      <c r="Y109" s="9">
        <v>0.66549295774647899</v>
      </c>
      <c r="Z109" s="9">
        <v>4.92957746478873E-2</v>
      </c>
    </row>
    <row r="110" spans="1:26" x14ac:dyDescent="0.3">
      <c r="A110" s="4" t="s">
        <v>134</v>
      </c>
      <c r="B110" s="2">
        <v>109</v>
      </c>
      <c r="C110" s="2">
        <v>-117.1467621</v>
      </c>
      <c r="D110" s="2">
        <v>32.856192360000001</v>
      </c>
      <c r="E110" s="5">
        <v>0.22240259740259699</v>
      </c>
      <c r="F110" s="2">
        <v>77</v>
      </c>
      <c r="G110" s="3">
        <v>1.7792207792207799</v>
      </c>
      <c r="H110" s="3">
        <v>1.62337662337662</v>
      </c>
      <c r="I110" s="2">
        <v>0</v>
      </c>
      <c r="J110" s="2">
        <v>23</v>
      </c>
      <c r="K110" s="2">
        <v>48</v>
      </c>
      <c r="L110" s="2">
        <v>6</v>
      </c>
      <c r="M110" s="2">
        <v>0</v>
      </c>
      <c r="N110" s="9">
        <v>0.29870129870129902</v>
      </c>
      <c r="O110" s="9">
        <v>0.62337662337662303</v>
      </c>
      <c r="P110" s="9">
        <v>7.7922077922077906E-2</v>
      </c>
      <c r="Q110" s="2">
        <v>8</v>
      </c>
      <c r="R110" s="2">
        <v>23</v>
      </c>
      <c r="S110" s="2">
        <v>38</v>
      </c>
      <c r="T110" s="2">
        <v>6</v>
      </c>
      <c r="U110" s="2">
        <v>2</v>
      </c>
      <c r="V110" s="9">
        <v>0.103896103896104</v>
      </c>
      <c r="W110" s="9">
        <v>0.29870129870129902</v>
      </c>
      <c r="X110" s="9">
        <v>0.493506493506494</v>
      </c>
      <c r="Y110" s="9">
        <v>7.7922077922077906E-2</v>
      </c>
      <c r="Z110" s="9">
        <v>2.5974025974026E-2</v>
      </c>
    </row>
    <row r="111" spans="1:26" x14ac:dyDescent="0.3">
      <c r="A111" s="4" t="s">
        <v>135</v>
      </c>
      <c r="B111" s="2">
        <v>110</v>
      </c>
      <c r="C111" s="2">
        <v>-117.18613329999999</v>
      </c>
      <c r="D111" s="2">
        <v>32.788647740000002</v>
      </c>
      <c r="E111" s="5">
        <v>0.30235789473684199</v>
      </c>
      <c r="F111" s="2">
        <v>95</v>
      </c>
      <c r="G111" s="3">
        <v>1.7578947368421001</v>
      </c>
      <c r="H111" s="3">
        <v>1.81052631578947</v>
      </c>
      <c r="I111" s="2">
        <v>0</v>
      </c>
      <c r="J111" s="2">
        <v>31</v>
      </c>
      <c r="K111" s="2">
        <v>56</v>
      </c>
      <c r="L111" s="2">
        <v>8</v>
      </c>
      <c r="M111" s="2">
        <v>0</v>
      </c>
      <c r="N111" s="9">
        <v>0.326315789473684</v>
      </c>
      <c r="O111" s="9">
        <v>0.58947368421052604</v>
      </c>
      <c r="P111" s="9">
        <v>8.42105263157895E-2</v>
      </c>
      <c r="Q111" s="2">
        <v>1</v>
      </c>
      <c r="R111" s="2">
        <v>51</v>
      </c>
      <c r="S111" s="2">
        <v>8</v>
      </c>
      <c r="T111" s="2">
        <v>35</v>
      </c>
      <c r="U111" s="2">
        <v>0</v>
      </c>
      <c r="V111" s="9">
        <v>1.05263157894737E-2</v>
      </c>
      <c r="W111" s="9">
        <v>0.53684210526315801</v>
      </c>
      <c r="X111" s="9">
        <v>8.42105263157895E-2</v>
      </c>
      <c r="Y111" s="9">
        <v>0.36842105263157898</v>
      </c>
      <c r="Z111" s="9">
        <v>0</v>
      </c>
    </row>
    <row r="112" spans="1:26" x14ac:dyDescent="0.3">
      <c r="A112" s="4" t="s">
        <v>136</v>
      </c>
      <c r="B112" s="2">
        <v>111</v>
      </c>
      <c r="C112" s="2">
        <v>-117.53500889999999</v>
      </c>
      <c r="D112" s="2">
        <v>33.39940077</v>
      </c>
      <c r="E112" s="5">
        <v>3.0419617224880402</v>
      </c>
      <c r="F112" s="2">
        <v>418</v>
      </c>
      <c r="G112" s="3">
        <v>1.7511961722488001</v>
      </c>
      <c r="H112" s="3">
        <v>1.42344497607656</v>
      </c>
      <c r="I112" s="2">
        <v>1</v>
      </c>
      <c r="J112" s="2">
        <v>140</v>
      </c>
      <c r="K112" s="2">
        <v>242</v>
      </c>
      <c r="L112" s="2">
        <v>36</v>
      </c>
      <c r="M112" s="2">
        <v>0</v>
      </c>
      <c r="N112" s="9">
        <v>0.33492822966507202</v>
      </c>
      <c r="O112" s="9">
        <v>0.57894736842105299</v>
      </c>
      <c r="P112" s="9">
        <v>8.6124401913875603E-2</v>
      </c>
      <c r="Q112" s="2">
        <v>88</v>
      </c>
      <c r="R112" s="2">
        <v>155</v>
      </c>
      <c r="S112" s="2">
        <v>95</v>
      </c>
      <c r="T112" s="2">
        <v>70</v>
      </c>
      <c r="U112" s="2">
        <v>10</v>
      </c>
      <c r="V112" s="9">
        <v>0.21052631578947401</v>
      </c>
      <c r="W112" s="9">
        <v>0.37081339712918698</v>
      </c>
      <c r="X112" s="9">
        <v>0.22727272727272699</v>
      </c>
      <c r="Y112" s="9">
        <v>0.16746411483253601</v>
      </c>
      <c r="Z112" s="9">
        <v>2.39234449760766E-2</v>
      </c>
    </row>
    <row r="113" spans="1:26" x14ac:dyDescent="0.3">
      <c r="A113" s="4" t="s">
        <v>137</v>
      </c>
      <c r="B113" s="2">
        <v>112</v>
      </c>
      <c r="C113" s="2">
        <v>-117.129839</v>
      </c>
      <c r="D113" s="2">
        <v>33.029126750000003</v>
      </c>
      <c r="E113" s="5">
        <v>0.22660714285714301</v>
      </c>
      <c r="F113" s="2">
        <v>56</v>
      </c>
      <c r="G113" s="3">
        <v>1.6785714285714299</v>
      </c>
      <c r="H113" s="3">
        <v>2.41071428571429</v>
      </c>
      <c r="I113" s="2">
        <v>0</v>
      </c>
      <c r="J113" s="2">
        <v>21</v>
      </c>
      <c r="K113" s="2">
        <v>32</v>
      </c>
      <c r="L113" s="2">
        <v>3</v>
      </c>
      <c r="M113" s="2">
        <v>0</v>
      </c>
      <c r="N113" s="9">
        <v>0.375</v>
      </c>
      <c r="O113" s="9">
        <v>0.57142857142857095</v>
      </c>
      <c r="P113" s="9">
        <v>5.3571428571428603E-2</v>
      </c>
      <c r="Q113" s="2">
        <v>1</v>
      </c>
      <c r="R113" s="2">
        <v>13</v>
      </c>
      <c r="S113" s="2">
        <v>4</v>
      </c>
      <c r="T113" s="2">
        <v>38</v>
      </c>
      <c r="U113" s="2">
        <v>0</v>
      </c>
      <c r="V113" s="9">
        <v>1.7857142857142901E-2</v>
      </c>
      <c r="W113" s="9">
        <v>0.23214285714285701</v>
      </c>
      <c r="X113" s="9">
        <v>7.1428571428571397E-2</v>
      </c>
      <c r="Y113" s="9">
        <v>0.67857142857142905</v>
      </c>
      <c r="Z113" s="9">
        <v>0</v>
      </c>
    </row>
    <row r="114" spans="1:26" x14ac:dyDescent="0.3">
      <c r="A114" s="4" t="s">
        <v>138</v>
      </c>
      <c r="B114" s="2">
        <v>113</v>
      </c>
      <c r="C114" s="2">
        <v>-117.1312247</v>
      </c>
      <c r="D114" s="2">
        <v>33.050339209999997</v>
      </c>
      <c r="E114" s="5">
        <v>0.3266</v>
      </c>
      <c r="F114" s="2">
        <v>80</v>
      </c>
      <c r="G114" s="3">
        <v>1.7749999999999999</v>
      </c>
      <c r="H114" s="3">
        <v>2.2999999999999998</v>
      </c>
      <c r="I114" s="2">
        <v>0</v>
      </c>
      <c r="J114" s="2">
        <v>30</v>
      </c>
      <c r="K114" s="2">
        <v>38</v>
      </c>
      <c r="L114" s="2">
        <v>12</v>
      </c>
      <c r="M114" s="2">
        <v>0</v>
      </c>
      <c r="N114" s="9">
        <v>0.375</v>
      </c>
      <c r="O114" s="9">
        <v>0.47499999999999998</v>
      </c>
      <c r="P114" s="9">
        <v>0.15</v>
      </c>
      <c r="Q114" s="2">
        <v>3</v>
      </c>
      <c r="R114" s="2">
        <v>22</v>
      </c>
      <c r="S114" s="2">
        <v>3</v>
      </c>
      <c r="T114" s="2">
        <v>52</v>
      </c>
      <c r="U114" s="2">
        <v>0</v>
      </c>
      <c r="V114" s="9">
        <v>3.7499999999999999E-2</v>
      </c>
      <c r="W114" s="9">
        <v>0.27500000000000002</v>
      </c>
      <c r="X114" s="9">
        <v>3.7499999999999999E-2</v>
      </c>
      <c r="Y114" s="9">
        <v>0.65</v>
      </c>
      <c r="Z114" s="9">
        <v>0</v>
      </c>
    </row>
    <row r="115" spans="1:26" x14ac:dyDescent="0.3">
      <c r="A115" s="4" t="s">
        <v>139</v>
      </c>
      <c r="B115" s="2">
        <v>114</v>
      </c>
      <c r="C115" s="2">
        <v>-117.1297635</v>
      </c>
      <c r="D115" s="2">
        <v>33.075946700000003</v>
      </c>
      <c r="E115" s="5">
        <v>6.5382895291637402</v>
      </c>
      <c r="F115" s="2">
        <v>1423</v>
      </c>
      <c r="G115" s="3">
        <v>1.8425860857343599</v>
      </c>
      <c r="H115" s="3">
        <v>1.73085031623331</v>
      </c>
      <c r="I115" s="2">
        <v>1</v>
      </c>
      <c r="J115" s="2">
        <v>387</v>
      </c>
      <c r="K115" s="2">
        <v>873</v>
      </c>
      <c r="L115" s="2">
        <v>163</v>
      </c>
      <c r="M115" s="2">
        <v>0</v>
      </c>
      <c r="N115" s="9">
        <v>0.27196064652143398</v>
      </c>
      <c r="O115" s="9">
        <v>0.61349262122276904</v>
      </c>
      <c r="P115" s="9">
        <v>0.11454673225579801</v>
      </c>
      <c r="Q115" s="2">
        <v>30</v>
      </c>
      <c r="R115" s="2">
        <v>823</v>
      </c>
      <c r="S115" s="2">
        <v>102</v>
      </c>
      <c r="T115" s="2">
        <v>436</v>
      </c>
      <c r="U115" s="2">
        <v>32</v>
      </c>
      <c r="V115" s="9">
        <v>2.10822206605762E-2</v>
      </c>
      <c r="W115" s="9">
        <v>0.57835558678847498</v>
      </c>
      <c r="X115" s="9">
        <v>7.1679550245959206E-2</v>
      </c>
      <c r="Y115" s="9">
        <v>0.306394940267041</v>
      </c>
      <c r="Z115" s="9">
        <v>2.2487702037948001E-2</v>
      </c>
    </row>
    <row r="116" spans="1:26" x14ac:dyDescent="0.3">
      <c r="A116" s="4" t="s">
        <v>140</v>
      </c>
      <c r="B116" s="2">
        <v>115</v>
      </c>
      <c r="C116" s="2">
        <v>-117.14508499999999</v>
      </c>
      <c r="D116" s="2">
        <v>33.111376810000003</v>
      </c>
      <c r="E116" s="5">
        <v>7.95460784313725</v>
      </c>
      <c r="F116" s="2">
        <v>970</v>
      </c>
      <c r="G116" s="3">
        <v>1.8627450980392199</v>
      </c>
      <c r="H116" s="3">
        <v>2.1886597938144301</v>
      </c>
      <c r="I116" s="2">
        <v>2</v>
      </c>
      <c r="J116" s="2">
        <v>263</v>
      </c>
      <c r="K116" s="2">
        <v>576</v>
      </c>
      <c r="L116" s="2">
        <v>130</v>
      </c>
      <c r="M116" s="2">
        <v>1</v>
      </c>
      <c r="N116" s="9">
        <v>0.27141382868936997</v>
      </c>
      <c r="O116" s="9">
        <v>0.59442724458204299</v>
      </c>
      <c r="P116" s="9">
        <v>0.13415892672858601</v>
      </c>
      <c r="Q116" s="2">
        <v>33</v>
      </c>
      <c r="R116" s="2">
        <v>310</v>
      </c>
      <c r="S116" s="2">
        <v>120</v>
      </c>
      <c r="T116" s="2">
        <v>455</v>
      </c>
      <c r="U116" s="2">
        <v>52</v>
      </c>
      <c r="V116" s="9">
        <v>3.4020618556701E-2</v>
      </c>
      <c r="W116" s="9">
        <v>0.31958762886597902</v>
      </c>
      <c r="X116" s="9">
        <v>0.123711340206186</v>
      </c>
      <c r="Y116" s="9">
        <v>0.469072164948454</v>
      </c>
      <c r="Z116" s="9">
        <v>5.3608247422680402E-2</v>
      </c>
    </row>
    <row r="117" spans="1:26" x14ac:dyDescent="0.3">
      <c r="A117" s="4" t="s">
        <v>141</v>
      </c>
      <c r="B117" s="2">
        <v>116</v>
      </c>
      <c r="C117" s="2">
        <v>-117.1776869</v>
      </c>
      <c r="D117" s="2">
        <v>33.0814831</v>
      </c>
      <c r="E117" s="5">
        <v>11.338697108067</v>
      </c>
      <c r="F117" s="2">
        <v>1972</v>
      </c>
      <c r="G117" s="3">
        <v>1.73820395738204</v>
      </c>
      <c r="H117" s="3">
        <v>2.1409736308316401</v>
      </c>
      <c r="I117" s="2">
        <v>2</v>
      </c>
      <c r="J117" s="2">
        <v>692</v>
      </c>
      <c r="K117" s="2">
        <v>1103</v>
      </c>
      <c r="L117" s="2">
        <v>176</v>
      </c>
      <c r="M117" s="2">
        <v>1</v>
      </c>
      <c r="N117" s="9">
        <v>0.35109081684424098</v>
      </c>
      <c r="O117" s="9">
        <v>0.559614408929477</v>
      </c>
      <c r="P117" s="9">
        <v>8.9294774226281098E-2</v>
      </c>
      <c r="Q117" s="2">
        <v>45</v>
      </c>
      <c r="R117" s="2">
        <v>700</v>
      </c>
      <c r="S117" s="2">
        <v>171</v>
      </c>
      <c r="T117" s="2">
        <v>1044</v>
      </c>
      <c r="U117" s="2">
        <v>12</v>
      </c>
      <c r="V117" s="9">
        <v>2.2819472616632901E-2</v>
      </c>
      <c r="W117" s="9">
        <v>0.35496957403651103</v>
      </c>
      <c r="X117" s="9">
        <v>8.6713995943204905E-2</v>
      </c>
      <c r="Y117" s="9">
        <v>0.52941176470588203</v>
      </c>
      <c r="Z117" s="9">
        <v>6.08519269776876E-3</v>
      </c>
    </row>
    <row r="118" spans="1:26" x14ac:dyDescent="0.3">
      <c r="A118" s="4" t="s">
        <v>142</v>
      </c>
      <c r="B118" s="2">
        <v>117</v>
      </c>
      <c r="C118" s="2">
        <v>-117.51773919999999</v>
      </c>
      <c r="D118" s="2">
        <v>33.585821379999999</v>
      </c>
      <c r="E118" s="5">
        <v>0.31751515151515203</v>
      </c>
      <c r="F118" s="2">
        <v>99</v>
      </c>
      <c r="G118" s="3">
        <v>1.87878787878788</v>
      </c>
      <c r="H118" s="3">
        <v>1.7070707070707101</v>
      </c>
      <c r="I118" s="2">
        <v>0</v>
      </c>
      <c r="J118" s="2">
        <v>26</v>
      </c>
      <c r="K118" s="2">
        <v>59</v>
      </c>
      <c r="L118" s="2">
        <v>14</v>
      </c>
      <c r="M118" s="2">
        <v>0</v>
      </c>
      <c r="N118" s="9">
        <v>0.26262626262626299</v>
      </c>
      <c r="O118" s="9">
        <v>0.59595959595959602</v>
      </c>
      <c r="P118" s="9">
        <v>0.14141414141414099</v>
      </c>
      <c r="Q118" s="2">
        <v>3</v>
      </c>
      <c r="R118" s="2">
        <v>50</v>
      </c>
      <c r="S118" s="2">
        <v>19</v>
      </c>
      <c r="T118" s="2">
        <v>27</v>
      </c>
      <c r="U118" s="2">
        <v>0</v>
      </c>
      <c r="V118" s="9">
        <v>3.03030303030303E-2</v>
      </c>
      <c r="W118" s="9">
        <v>0.50505050505050497</v>
      </c>
      <c r="X118" s="9">
        <v>0.19191919191919199</v>
      </c>
      <c r="Y118" s="9">
        <v>0.27272727272727298</v>
      </c>
      <c r="Z118" s="9">
        <v>0</v>
      </c>
    </row>
    <row r="119" spans="1:26" x14ac:dyDescent="0.3">
      <c r="A119" s="4" t="s">
        <v>143</v>
      </c>
      <c r="B119" s="2">
        <v>118</v>
      </c>
      <c r="C119" s="2">
        <v>-117.55557570000001</v>
      </c>
      <c r="D119" s="2">
        <v>33.489252649999997</v>
      </c>
      <c r="E119" s="5">
        <v>0.36372192513369</v>
      </c>
      <c r="F119" s="2">
        <v>187</v>
      </c>
      <c r="G119" s="3">
        <v>1.74866310160428</v>
      </c>
      <c r="H119" s="3">
        <v>1.1122994652406399</v>
      </c>
      <c r="I119" s="2">
        <v>0</v>
      </c>
      <c r="J119" s="2">
        <v>62</v>
      </c>
      <c r="K119" s="2">
        <v>110</v>
      </c>
      <c r="L119" s="2">
        <v>15</v>
      </c>
      <c r="M119" s="2">
        <v>0</v>
      </c>
      <c r="N119" s="9">
        <v>0.33155080213903698</v>
      </c>
      <c r="O119" s="9">
        <v>0.58823529411764697</v>
      </c>
      <c r="P119" s="9">
        <v>8.0213903743315496E-2</v>
      </c>
      <c r="Q119" s="2">
        <v>3</v>
      </c>
      <c r="R119" s="2">
        <v>162</v>
      </c>
      <c r="S119" s="2">
        <v>20</v>
      </c>
      <c r="T119" s="2">
        <v>2</v>
      </c>
      <c r="U119" s="2">
        <v>0</v>
      </c>
      <c r="V119" s="9">
        <v>1.60427807486631E-2</v>
      </c>
      <c r="W119" s="9">
        <v>0.86631016042780795</v>
      </c>
      <c r="X119" s="9">
        <v>0.10695187165775399</v>
      </c>
      <c r="Y119" s="9">
        <v>1.06951871657754E-2</v>
      </c>
      <c r="Z119" s="9">
        <v>0</v>
      </c>
    </row>
    <row r="120" spans="1:26" x14ac:dyDescent="0.3">
      <c r="A120" s="4" t="s">
        <v>144</v>
      </c>
      <c r="B120" s="2">
        <v>119</v>
      </c>
      <c r="C120" s="2">
        <v>-117.55327440000001</v>
      </c>
      <c r="D120" s="2">
        <v>33.540231310000003</v>
      </c>
      <c r="E120" s="5">
        <v>3.2958429561200902</v>
      </c>
      <c r="F120" s="2">
        <v>433</v>
      </c>
      <c r="G120" s="3">
        <v>1.78983833718245</v>
      </c>
      <c r="H120" s="3">
        <v>1.6720554272517301</v>
      </c>
      <c r="I120" s="2">
        <v>1</v>
      </c>
      <c r="J120" s="2">
        <v>128</v>
      </c>
      <c r="K120" s="2">
        <v>268</v>
      </c>
      <c r="L120" s="2">
        <v>37</v>
      </c>
      <c r="M120" s="2">
        <v>0</v>
      </c>
      <c r="N120" s="9">
        <v>0.29561200923787501</v>
      </c>
      <c r="O120" s="9">
        <v>0.61893764434180099</v>
      </c>
      <c r="P120" s="9">
        <v>8.54503464203233E-2</v>
      </c>
      <c r="Q120" s="2">
        <v>19</v>
      </c>
      <c r="R120" s="2">
        <v>235</v>
      </c>
      <c r="S120" s="2">
        <v>53</v>
      </c>
      <c r="T120" s="2">
        <v>121</v>
      </c>
      <c r="U120" s="2">
        <v>5</v>
      </c>
      <c r="V120" s="9">
        <v>4.3879907621247098E-2</v>
      </c>
      <c r="W120" s="9">
        <v>0.542725173210162</v>
      </c>
      <c r="X120" s="9">
        <v>0.122401847575058</v>
      </c>
      <c r="Y120" s="9">
        <v>0.27944572748267898</v>
      </c>
      <c r="Z120" s="9">
        <v>1.15473441108545E-2</v>
      </c>
    </row>
    <row r="121" spans="1:26" x14ac:dyDescent="0.3">
      <c r="A121" s="4" t="s">
        <v>145</v>
      </c>
      <c r="B121" s="2">
        <v>120</v>
      </c>
      <c r="C121" s="2">
        <v>-117.12604039999999</v>
      </c>
      <c r="D121" s="2">
        <v>33.396140359999997</v>
      </c>
      <c r="E121" s="5">
        <v>9.2690256996002294</v>
      </c>
      <c r="F121" s="2">
        <v>1751</v>
      </c>
      <c r="G121" s="3">
        <v>1.7241576242147301</v>
      </c>
      <c r="H121" s="3">
        <v>1.74528840662479</v>
      </c>
      <c r="I121" s="2">
        <v>2</v>
      </c>
      <c r="J121" s="2">
        <v>669</v>
      </c>
      <c r="K121" s="2">
        <v>896</v>
      </c>
      <c r="L121" s="2">
        <v>186</v>
      </c>
      <c r="M121" s="2">
        <v>0</v>
      </c>
      <c r="N121" s="9">
        <v>0.38206739006282098</v>
      </c>
      <c r="O121" s="9">
        <v>0.51170759565962298</v>
      </c>
      <c r="P121" s="9">
        <v>0.106225014277556</v>
      </c>
      <c r="Q121" s="2">
        <v>76</v>
      </c>
      <c r="R121" s="2">
        <v>900</v>
      </c>
      <c r="S121" s="2">
        <v>214</v>
      </c>
      <c r="T121" s="2">
        <v>516</v>
      </c>
      <c r="U121" s="2">
        <v>45</v>
      </c>
      <c r="V121" s="9">
        <v>4.3403769274700202E-2</v>
      </c>
      <c r="W121" s="9">
        <v>0.513992004568818</v>
      </c>
      <c r="X121" s="9">
        <v>0.12221587664191901</v>
      </c>
      <c r="Y121" s="9">
        <v>0.29468874928612199</v>
      </c>
      <c r="Z121" s="9">
        <v>2.5699600228440901E-2</v>
      </c>
    </row>
    <row r="122" spans="1:26" x14ac:dyDescent="0.3">
      <c r="A122" s="4" t="s">
        <v>146</v>
      </c>
      <c r="B122" s="2">
        <v>121</v>
      </c>
      <c r="C122" s="2">
        <v>-117.1691137</v>
      </c>
      <c r="D122" s="2">
        <v>33.405385340000002</v>
      </c>
      <c r="E122" s="5">
        <v>5.4608600000000003</v>
      </c>
      <c r="F122" s="2">
        <v>1201</v>
      </c>
      <c r="G122" s="3">
        <v>1.7549999999999999</v>
      </c>
      <c r="H122" s="3">
        <v>1.64196502914238</v>
      </c>
      <c r="I122" s="2">
        <v>1</v>
      </c>
      <c r="J122" s="2">
        <v>426</v>
      </c>
      <c r="K122" s="2">
        <v>642</v>
      </c>
      <c r="L122" s="2">
        <v>132</v>
      </c>
      <c r="M122" s="2">
        <v>1</v>
      </c>
      <c r="N122" s="9">
        <v>0.35499999999999998</v>
      </c>
      <c r="O122" s="9">
        <v>0.53500000000000003</v>
      </c>
      <c r="P122" s="9">
        <v>0.11</v>
      </c>
      <c r="Q122" s="2">
        <v>53</v>
      </c>
      <c r="R122" s="2">
        <v>631</v>
      </c>
      <c r="S122" s="2">
        <v>238</v>
      </c>
      <c r="T122" s="2">
        <v>251</v>
      </c>
      <c r="U122" s="2">
        <v>28</v>
      </c>
      <c r="V122" s="9">
        <v>4.4129891756869301E-2</v>
      </c>
      <c r="W122" s="9">
        <v>0.52539550374687805</v>
      </c>
      <c r="X122" s="9">
        <v>0.19816819317235601</v>
      </c>
      <c r="Y122" s="9">
        <v>0.20899250624479601</v>
      </c>
      <c r="Z122" s="9">
        <v>2.3313905079100701E-2</v>
      </c>
    </row>
    <row r="123" spans="1:26" x14ac:dyDescent="0.3">
      <c r="A123" s="4" t="s">
        <v>147</v>
      </c>
      <c r="B123" s="2">
        <v>122</v>
      </c>
      <c r="C123" s="2">
        <v>-117.1480811</v>
      </c>
      <c r="D123" s="2">
        <v>33.389741749999999</v>
      </c>
      <c r="E123" s="5">
        <v>8.44529906542056</v>
      </c>
      <c r="F123" s="2">
        <v>2247</v>
      </c>
      <c r="G123" s="3">
        <v>1.8099688473520299</v>
      </c>
      <c r="H123" s="3">
        <v>1.58477970627503</v>
      </c>
      <c r="I123" s="2">
        <v>1</v>
      </c>
      <c r="J123" s="2">
        <v>709</v>
      </c>
      <c r="K123" s="2">
        <v>1256</v>
      </c>
      <c r="L123" s="2">
        <v>282</v>
      </c>
      <c r="M123" s="2">
        <v>0</v>
      </c>
      <c r="N123" s="9">
        <v>0.31553182020471698</v>
      </c>
      <c r="O123" s="9">
        <v>0.55896751223854002</v>
      </c>
      <c r="P123" s="9">
        <v>0.125500667556742</v>
      </c>
      <c r="Q123" s="2">
        <v>110</v>
      </c>
      <c r="R123" s="2">
        <v>1345</v>
      </c>
      <c r="S123" s="2">
        <v>213</v>
      </c>
      <c r="T123" s="2">
        <v>526</v>
      </c>
      <c r="U123" s="2">
        <v>53</v>
      </c>
      <c r="V123" s="9">
        <v>4.89541611036938E-2</v>
      </c>
      <c r="W123" s="9">
        <v>0.59857587894971098</v>
      </c>
      <c r="X123" s="9">
        <v>9.4793057409879797E-2</v>
      </c>
      <c r="Y123" s="9">
        <v>0.2340898976413</v>
      </c>
      <c r="Z123" s="9">
        <v>2.3587004895416101E-2</v>
      </c>
    </row>
    <row r="124" spans="1:26" x14ac:dyDescent="0.3">
      <c r="A124" s="4" t="s">
        <v>148</v>
      </c>
      <c r="B124" s="2">
        <v>123</v>
      </c>
      <c r="C124" s="2">
        <v>-117.17550230000001</v>
      </c>
      <c r="D124" s="2">
        <v>33.047938799999997</v>
      </c>
      <c r="E124" s="5">
        <v>1.5890375586854499</v>
      </c>
      <c r="F124" s="2">
        <v>426</v>
      </c>
      <c r="G124" s="3">
        <v>1.6314553990610301</v>
      </c>
      <c r="H124" s="3">
        <v>2.2863849765258202</v>
      </c>
      <c r="I124" s="2">
        <v>0</v>
      </c>
      <c r="J124" s="2">
        <v>188</v>
      </c>
      <c r="K124" s="2">
        <v>207</v>
      </c>
      <c r="L124" s="2">
        <v>31</v>
      </c>
      <c r="M124" s="2">
        <v>0</v>
      </c>
      <c r="N124" s="9">
        <v>0.44131455399060998</v>
      </c>
      <c r="O124" s="9">
        <v>0.485915492957746</v>
      </c>
      <c r="P124" s="9">
        <v>7.2769953051643202E-2</v>
      </c>
      <c r="Q124" s="2">
        <v>16</v>
      </c>
      <c r="R124" s="2">
        <v>112</v>
      </c>
      <c r="S124" s="2">
        <v>56</v>
      </c>
      <c r="T124" s="2">
        <v>218</v>
      </c>
      <c r="U124" s="2">
        <v>24</v>
      </c>
      <c r="V124" s="9">
        <v>3.7558685446009397E-2</v>
      </c>
      <c r="W124" s="9">
        <v>0.26291079812206603</v>
      </c>
      <c r="X124" s="9">
        <v>0.13145539906103301</v>
      </c>
      <c r="Y124" s="9">
        <v>0.51173708920187799</v>
      </c>
      <c r="Z124" s="9">
        <v>5.63380281690141E-2</v>
      </c>
    </row>
    <row r="125" spans="1:26" x14ac:dyDescent="0.3">
      <c r="A125" s="4" t="s">
        <v>149</v>
      </c>
      <c r="B125" s="2">
        <v>124</v>
      </c>
      <c r="C125" s="2">
        <v>-117.2001032</v>
      </c>
      <c r="D125" s="2">
        <v>33.017234270000003</v>
      </c>
      <c r="E125" s="5">
        <v>39.192519280205701</v>
      </c>
      <c r="F125" s="2">
        <v>3113</v>
      </c>
      <c r="G125" s="3">
        <v>1.92030848329049</v>
      </c>
      <c r="H125" s="3">
        <v>2.2068743976871201</v>
      </c>
      <c r="I125" s="2">
        <v>13</v>
      </c>
      <c r="J125" s="2">
        <v>879</v>
      </c>
      <c r="K125" s="2">
        <v>1602</v>
      </c>
      <c r="L125" s="2">
        <v>631</v>
      </c>
      <c r="M125" s="2">
        <v>1</v>
      </c>
      <c r="N125" s="9">
        <v>0.28245501285347002</v>
      </c>
      <c r="O125" s="9">
        <v>0.51478149100257098</v>
      </c>
      <c r="P125" s="9">
        <v>0.202763496143959</v>
      </c>
      <c r="Q125" s="2">
        <v>136</v>
      </c>
      <c r="R125" s="2">
        <v>866</v>
      </c>
      <c r="S125" s="2">
        <v>387</v>
      </c>
      <c r="T125" s="2">
        <v>1666</v>
      </c>
      <c r="U125" s="2">
        <v>58</v>
      </c>
      <c r="V125" s="9">
        <v>4.3687761002248603E-2</v>
      </c>
      <c r="W125" s="9">
        <v>0.278188242852554</v>
      </c>
      <c r="X125" s="9">
        <v>0.12431737873434</v>
      </c>
      <c r="Y125" s="9">
        <v>0.53517507227754602</v>
      </c>
      <c r="Z125" s="9">
        <v>1.8631545133311899E-2</v>
      </c>
    </row>
    <row r="126" spans="1:26" x14ac:dyDescent="0.3">
      <c r="A126" s="4" t="s">
        <v>150</v>
      </c>
      <c r="B126" s="2">
        <v>125</v>
      </c>
      <c r="C126" s="2">
        <v>-117.2039063</v>
      </c>
      <c r="D126" s="2">
        <v>33.039339869999999</v>
      </c>
      <c r="E126" s="5">
        <v>45.718946571428603</v>
      </c>
      <c r="F126" s="2">
        <v>3500</v>
      </c>
      <c r="G126" s="3">
        <v>1.9168571428571399</v>
      </c>
      <c r="H126" s="3">
        <v>2.0448571428571398</v>
      </c>
      <c r="I126" s="2">
        <v>16</v>
      </c>
      <c r="J126" s="2">
        <v>865</v>
      </c>
      <c r="K126" s="2">
        <v>2061</v>
      </c>
      <c r="L126" s="2">
        <v>574</v>
      </c>
      <c r="M126" s="2">
        <v>0</v>
      </c>
      <c r="N126" s="9">
        <v>0.247142857142857</v>
      </c>
      <c r="O126" s="9">
        <v>0.58885714285714297</v>
      </c>
      <c r="P126" s="9">
        <v>0.16400000000000001</v>
      </c>
      <c r="Q126" s="2">
        <v>225</v>
      </c>
      <c r="R126" s="2">
        <v>1190</v>
      </c>
      <c r="S126" s="2">
        <v>391</v>
      </c>
      <c r="T126" s="2">
        <v>1591</v>
      </c>
      <c r="U126" s="2">
        <v>103</v>
      </c>
      <c r="V126" s="9">
        <v>6.4285714285714293E-2</v>
      </c>
      <c r="W126" s="9">
        <v>0.34</v>
      </c>
      <c r="X126" s="9">
        <v>0.111714285714286</v>
      </c>
      <c r="Y126" s="9">
        <v>0.45457142857142901</v>
      </c>
      <c r="Z126" s="9">
        <v>2.9428571428571401E-2</v>
      </c>
    </row>
    <row r="127" spans="1:26" x14ac:dyDescent="0.3">
      <c r="A127" s="4" t="s">
        <v>151</v>
      </c>
      <c r="B127" s="2">
        <v>126</v>
      </c>
      <c r="C127" s="2">
        <v>-117.18302250000001</v>
      </c>
      <c r="D127" s="2">
        <v>33.123183109999999</v>
      </c>
      <c r="E127" s="5">
        <v>4.5544328358208999</v>
      </c>
      <c r="F127" s="2">
        <v>201</v>
      </c>
      <c r="G127" s="3">
        <v>1.8059701492537299</v>
      </c>
      <c r="H127" s="3">
        <v>1.5273631840796</v>
      </c>
      <c r="I127" s="2">
        <v>2</v>
      </c>
      <c r="J127" s="2">
        <v>50</v>
      </c>
      <c r="K127" s="2">
        <v>140</v>
      </c>
      <c r="L127" s="2">
        <v>11</v>
      </c>
      <c r="M127" s="2">
        <v>0</v>
      </c>
      <c r="N127" s="9">
        <v>0.248756218905473</v>
      </c>
      <c r="O127" s="9">
        <v>0.69651741293532299</v>
      </c>
      <c r="P127" s="9">
        <v>5.4726368159204002E-2</v>
      </c>
      <c r="Q127" s="2">
        <v>17</v>
      </c>
      <c r="R127" s="2">
        <v>109</v>
      </c>
      <c r="S127" s="2">
        <v>31</v>
      </c>
      <c r="T127" s="2">
        <v>40</v>
      </c>
      <c r="U127" s="2">
        <v>4</v>
      </c>
      <c r="V127" s="9">
        <v>8.45771144278607E-2</v>
      </c>
      <c r="W127" s="9">
        <v>0.54228855721392999</v>
      </c>
      <c r="X127" s="9">
        <v>0.154228855721393</v>
      </c>
      <c r="Y127" s="9">
        <v>0.19900497512437801</v>
      </c>
      <c r="Z127" s="9">
        <v>1.99004975124378E-2</v>
      </c>
    </row>
    <row r="128" spans="1:26" x14ac:dyDescent="0.3">
      <c r="A128" s="4" t="s">
        <v>152</v>
      </c>
      <c r="B128" s="2">
        <v>127</v>
      </c>
      <c r="C128" s="2">
        <v>-117.03966920000001</v>
      </c>
      <c r="D128" s="2">
        <v>33.183937120000003</v>
      </c>
      <c r="E128" s="5">
        <v>4.7052345169281597</v>
      </c>
      <c r="F128" s="2">
        <v>1211</v>
      </c>
      <c r="G128" s="3">
        <v>1.7927332782824099</v>
      </c>
      <c r="H128" s="3">
        <v>1.2460776218001699</v>
      </c>
      <c r="I128" s="2">
        <v>1</v>
      </c>
      <c r="J128" s="2">
        <v>331</v>
      </c>
      <c r="K128" s="2">
        <v>800</v>
      </c>
      <c r="L128" s="2">
        <v>80</v>
      </c>
      <c r="M128" s="2">
        <v>0</v>
      </c>
      <c r="N128" s="9">
        <v>0.27332782824112301</v>
      </c>
      <c r="O128" s="9">
        <v>0.66061106523534296</v>
      </c>
      <c r="P128" s="9">
        <v>6.6061106523534294E-2</v>
      </c>
      <c r="Q128" s="2">
        <v>24</v>
      </c>
      <c r="R128" s="2">
        <v>991</v>
      </c>
      <c r="S128" s="2">
        <v>81</v>
      </c>
      <c r="T128" s="2">
        <v>104</v>
      </c>
      <c r="U128" s="2">
        <v>11</v>
      </c>
      <c r="V128" s="9">
        <v>1.9818331957060301E-2</v>
      </c>
      <c r="W128" s="9">
        <v>0.81833195706028095</v>
      </c>
      <c r="X128" s="9">
        <v>6.6886870355078495E-2</v>
      </c>
      <c r="Y128" s="9">
        <v>8.5879438480594594E-2</v>
      </c>
      <c r="Z128" s="9">
        <v>9.0834021469859607E-3</v>
      </c>
    </row>
    <row r="129" spans="1:26" x14ac:dyDescent="0.3">
      <c r="A129" s="4" t="s">
        <v>153</v>
      </c>
      <c r="B129" s="2">
        <v>128</v>
      </c>
      <c r="C129" s="2">
        <v>-117.01442350000001</v>
      </c>
      <c r="D129" s="2">
        <v>32.926790230000002</v>
      </c>
      <c r="E129" s="5">
        <v>1.2043781512605001</v>
      </c>
      <c r="F129" s="2">
        <v>238</v>
      </c>
      <c r="G129" s="3">
        <v>2.1092436974789899</v>
      </c>
      <c r="H129" s="3">
        <v>2.3991596638655501</v>
      </c>
      <c r="I129" s="2">
        <v>0</v>
      </c>
      <c r="J129" s="2">
        <v>38</v>
      </c>
      <c r="K129" s="2">
        <v>136</v>
      </c>
      <c r="L129" s="2">
        <v>64</v>
      </c>
      <c r="M129" s="2">
        <v>0</v>
      </c>
      <c r="N129" s="9">
        <v>0.159663865546218</v>
      </c>
      <c r="O129" s="9">
        <v>0.57142857142857095</v>
      </c>
      <c r="P129" s="9">
        <v>0.26890756302521002</v>
      </c>
      <c r="Q129" s="2">
        <v>2</v>
      </c>
      <c r="R129" s="2">
        <v>70</v>
      </c>
      <c r="S129" s="2">
        <v>3</v>
      </c>
      <c r="T129" s="2">
        <v>157</v>
      </c>
      <c r="U129" s="2">
        <v>6</v>
      </c>
      <c r="V129" s="9">
        <v>8.4033613445378096E-3</v>
      </c>
      <c r="W129" s="9">
        <v>0.29411764705882398</v>
      </c>
      <c r="X129" s="9">
        <v>1.26050420168067E-2</v>
      </c>
      <c r="Y129" s="9">
        <v>0.65966386554621803</v>
      </c>
      <c r="Z129" s="9">
        <v>2.5210084033613401E-2</v>
      </c>
    </row>
    <row r="130" spans="1:26" x14ac:dyDescent="0.3">
      <c r="A130" s="4" t="s">
        <v>154</v>
      </c>
      <c r="B130" s="2">
        <v>129</v>
      </c>
      <c r="C130" s="2">
        <v>-116.98981120000001</v>
      </c>
      <c r="D130" s="2">
        <v>33.271001579999997</v>
      </c>
      <c r="E130" s="5">
        <v>5.7460509993108202</v>
      </c>
      <c r="F130" s="2">
        <v>1451</v>
      </c>
      <c r="G130" s="3">
        <v>1.64300482425913</v>
      </c>
      <c r="H130" s="3">
        <v>1.57133011716058</v>
      </c>
      <c r="I130" s="2">
        <v>1</v>
      </c>
      <c r="J130" s="2">
        <v>607</v>
      </c>
      <c r="K130" s="2">
        <v>755</v>
      </c>
      <c r="L130" s="2">
        <v>89</v>
      </c>
      <c r="M130" s="2">
        <v>0</v>
      </c>
      <c r="N130" s="9">
        <v>0.418332184700207</v>
      </c>
      <c r="O130" s="9">
        <v>0.52033080634045503</v>
      </c>
      <c r="P130" s="9">
        <v>6.1337008959338399E-2</v>
      </c>
      <c r="Q130" s="2">
        <v>41</v>
      </c>
      <c r="R130" s="2">
        <v>921</v>
      </c>
      <c r="S130" s="2">
        <v>126</v>
      </c>
      <c r="T130" s="2">
        <v>345</v>
      </c>
      <c r="U130" s="2">
        <v>18</v>
      </c>
      <c r="V130" s="9">
        <v>2.8256374913852501E-2</v>
      </c>
      <c r="W130" s="9">
        <v>0.63473466574776005</v>
      </c>
      <c r="X130" s="9">
        <v>8.6836664369400393E-2</v>
      </c>
      <c r="Y130" s="9">
        <v>0.23776705720193</v>
      </c>
      <c r="Z130" s="9">
        <v>1.24052377670572E-2</v>
      </c>
    </row>
    <row r="131" spans="1:26" x14ac:dyDescent="0.3">
      <c r="A131" s="4" t="s">
        <v>155</v>
      </c>
      <c r="B131" s="2">
        <v>130</v>
      </c>
      <c r="C131" s="2">
        <v>-117.0064234</v>
      </c>
      <c r="D131" s="2">
        <v>33.237154060000002</v>
      </c>
      <c r="E131" s="5">
        <v>41.105991221653298</v>
      </c>
      <c r="F131" s="2">
        <v>5471</v>
      </c>
      <c r="G131" s="3">
        <v>1.75987564008778</v>
      </c>
      <c r="H131" s="3">
        <v>1.77664046792177</v>
      </c>
      <c r="I131" s="2">
        <v>12</v>
      </c>
      <c r="J131" s="2">
        <v>1882</v>
      </c>
      <c r="K131" s="2">
        <v>3017</v>
      </c>
      <c r="L131" s="2">
        <v>569</v>
      </c>
      <c r="M131" s="2">
        <v>3</v>
      </c>
      <c r="N131" s="9">
        <v>0.34418434528163899</v>
      </c>
      <c r="O131" s="9">
        <v>0.55175566934893905</v>
      </c>
      <c r="P131" s="9">
        <v>0.104059985369422</v>
      </c>
      <c r="Q131" s="2">
        <v>178</v>
      </c>
      <c r="R131" s="2">
        <v>2932</v>
      </c>
      <c r="S131" s="2">
        <v>469</v>
      </c>
      <c r="T131" s="2">
        <v>1718</v>
      </c>
      <c r="U131" s="2">
        <v>174</v>
      </c>
      <c r="V131" s="9">
        <v>3.2535185523670303E-2</v>
      </c>
      <c r="W131" s="9">
        <v>0.53591665143483802</v>
      </c>
      <c r="X131" s="9">
        <v>8.5724730396636806E-2</v>
      </c>
      <c r="Y131" s="9">
        <v>0.31401937488576098</v>
      </c>
      <c r="Z131" s="9">
        <v>3.1804057759093403E-2</v>
      </c>
    </row>
    <row r="132" spans="1:26" x14ac:dyDescent="0.3">
      <c r="A132" s="4" t="s">
        <v>156</v>
      </c>
      <c r="B132" s="2">
        <v>131</v>
      </c>
      <c r="C132" s="2">
        <v>-117.0246157</v>
      </c>
      <c r="D132" s="2">
        <v>33.293214640000002</v>
      </c>
      <c r="E132" s="5">
        <v>11.3933228897899</v>
      </c>
      <c r="F132" s="2">
        <v>2715</v>
      </c>
      <c r="G132" s="3">
        <v>1.7253962403243599</v>
      </c>
      <c r="H132" s="3">
        <v>1.5782688766114199</v>
      </c>
      <c r="I132" s="2">
        <v>2</v>
      </c>
      <c r="J132" s="2">
        <v>952</v>
      </c>
      <c r="K132" s="2">
        <v>1554</v>
      </c>
      <c r="L132" s="2">
        <v>207</v>
      </c>
      <c r="M132" s="2">
        <v>2</v>
      </c>
      <c r="N132" s="9">
        <v>0.35090305934389998</v>
      </c>
      <c r="O132" s="9">
        <v>0.57279764098783603</v>
      </c>
      <c r="P132" s="9">
        <v>7.6299299668263904E-2</v>
      </c>
      <c r="Q132" s="2">
        <v>63</v>
      </c>
      <c r="R132" s="2">
        <v>1771</v>
      </c>
      <c r="S132" s="2">
        <v>191</v>
      </c>
      <c r="T132" s="2">
        <v>628</v>
      </c>
      <c r="U132" s="2">
        <v>62</v>
      </c>
      <c r="V132" s="9">
        <v>2.3204419889502802E-2</v>
      </c>
      <c r="W132" s="9">
        <v>0.65230202578268903</v>
      </c>
      <c r="X132" s="9">
        <v>7.0349907918968696E-2</v>
      </c>
      <c r="Y132" s="9">
        <v>0.23130755064456701</v>
      </c>
      <c r="Z132" s="9">
        <v>2.2836095764272601E-2</v>
      </c>
    </row>
    <row r="133" spans="1:26" x14ac:dyDescent="0.3">
      <c r="A133" s="4" t="s">
        <v>157</v>
      </c>
      <c r="B133" s="2">
        <v>132</v>
      </c>
      <c r="C133" s="2">
        <v>-117.18989879999999</v>
      </c>
      <c r="D133" s="2">
        <v>33.34952535</v>
      </c>
      <c r="E133" s="5">
        <v>65.629756743501702</v>
      </c>
      <c r="F133" s="2">
        <v>8161</v>
      </c>
      <c r="G133" s="3">
        <v>1.83803334968122</v>
      </c>
      <c r="H133" s="3">
        <v>1.57529714495773</v>
      </c>
      <c r="I133" s="2">
        <v>21</v>
      </c>
      <c r="J133" s="2">
        <v>2272</v>
      </c>
      <c r="K133" s="2">
        <v>4933</v>
      </c>
      <c r="L133" s="2">
        <v>951</v>
      </c>
      <c r="M133" s="2">
        <v>5</v>
      </c>
      <c r="N133" s="9">
        <v>0.278567925453654</v>
      </c>
      <c r="O133" s="9">
        <v>0.60483079941147599</v>
      </c>
      <c r="P133" s="9">
        <v>0.11660127513486999</v>
      </c>
      <c r="Q133" s="2">
        <v>378</v>
      </c>
      <c r="R133" s="2">
        <v>4899</v>
      </c>
      <c r="S133" s="2">
        <v>917</v>
      </c>
      <c r="T133" s="2">
        <v>1745</v>
      </c>
      <c r="U133" s="2">
        <v>222</v>
      </c>
      <c r="V133" s="9">
        <v>4.6317853204264202E-2</v>
      </c>
      <c r="W133" s="9">
        <v>0.60029408160764597</v>
      </c>
      <c r="X133" s="9">
        <v>0.112363680921456</v>
      </c>
      <c r="Y133" s="9">
        <v>0.21382183555936801</v>
      </c>
      <c r="Z133" s="9">
        <v>2.7202548707266301E-2</v>
      </c>
    </row>
    <row r="134" spans="1:26" x14ac:dyDescent="0.3">
      <c r="A134" s="4" t="s">
        <v>158</v>
      </c>
      <c r="B134" s="2">
        <v>133</v>
      </c>
      <c r="C134" s="2">
        <v>-117.21473450000001</v>
      </c>
      <c r="D134" s="2">
        <v>33.40275269</v>
      </c>
      <c r="E134" s="5">
        <v>28.840250889679702</v>
      </c>
      <c r="F134" s="2">
        <v>5059</v>
      </c>
      <c r="G134" s="3">
        <v>1.83689205219454</v>
      </c>
      <c r="H134" s="3">
        <v>1.59695592014232</v>
      </c>
      <c r="I134" s="2">
        <v>7</v>
      </c>
      <c r="J134" s="2">
        <v>1347</v>
      </c>
      <c r="K134" s="2">
        <v>3189</v>
      </c>
      <c r="L134" s="2">
        <v>522</v>
      </c>
      <c r="M134" s="2">
        <v>1</v>
      </c>
      <c r="N134" s="9">
        <v>0.26631079478054598</v>
      </c>
      <c r="O134" s="9">
        <v>0.63048635824436505</v>
      </c>
      <c r="P134" s="9">
        <v>0.103202846975089</v>
      </c>
      <c r="Q134" s="2">
        <v>329</v>
      </c>
      <c r="R134" s="2">
        <v>2759</v>
      </c>
      <c r="S134" s="2">
        <v>717</v>
      </c>
      <c r="T134" s="2">
        <v>1130</v>
      </c>
      <c r="U134" s="2">
        <v>124</v>
      </c>
      <c r="V134" s="9">
        <v>6.5032615141332295E-2</v>
      </c>
      <c r="W134" s="9">
        <v>0.54536469658035203</v>
      </c>
      <c r="X134" s="9">
        <v>0.14172761415299501</v>
      </c>
      <c r="Y134" s="9">
        <v>0.22336430124530501</v>
      </c>
      <c r="Z134" s="9">
        <v>2.45107728800158E-2</v>
      </c>
    </row>
    <row r="135" spans="1:26" x14ac:dyDescent="0.3">
      <c r="A135" s="4" t="s">
        <v>159</v>
      </c>
      <c r="B135" s="2">
        <v>134</v>
      </c>
      <c r="C135" s="2">
        <v>-117.27854859999999</v>
      </c>
      <c r="D135" s="2">
        <v>33.326037030000002</v>
      </c>
      <c r="E135" s="5">
        <v>39.973018124507497</v>
      </c>
      <c r="F135" s="2">
        <v>5077</v>
      </c>
      <c r="G135" s="3">
        <v>1.7827029156816401</v>
      </c>
      <c r="H135" s="3">
        <v>1.7648217451250701</v>
      </c>
      <c r="I135" s="2">
        <v>12</v>
      </c>
      <c r="J135" s="2">
        <v>1672</v>
      </c>
      <c r="K135" s="2">
        <v>2835</v>
      </c>
      <c r="L135" s="2">
        <v>569</v>
      </c>
      <c r="M135" s="2">
        <v>1</v>
      </c>
      <c r="N135" s="9">
        <v>0.32939322301024399</v>
      </c>
      <c r="O135" s="9">
        <v>0.55851063829787195</v>
      </c>
      <c r="P135" s="9">
        <v>0.11209613869188299</v>
      </c>
      <c r="Q135" s="2">
        <v>249</v>
      </c>
      <c r="R135" s="2">
        <v>2497</v>
      </c>
      <c r="S135" s="2">
        <v>652</v>
      </c>
      <c r="T135" s="2">
        <v>1557</v>
      </c>
      <c r="U135" s="2">
        <v>122</v>
      </c>
      <c r="V135" s="9">
        <v>4.9044711443766001E-2</v>
      </c>
      <c r="W135" s="9">
        <v>0.491825881426039</v>
      </c>
      <c r="X135" s="9">
        <v>0.12842229663186899</v>
      </c>
      <c r="Y135" s="9">
        <v>0.306677171558007</v>
      </c>
      <c r="Z135" s="9">
        <v>2.4029938940319101E-2</v>
      </c>
    </row>
    <row r="136" spans="1:26" x14ac:dyDescent="0.3">
      <c r="A136" s="4" t="s">
        <v>160</v>
      </c>
      <c r="B136" s="2">
        <v>135</v>
      </c>
      <c r="C136" s="2">
        <v>-116.6663046</v>
      </c>
      <c r="D136" s="2">
        <v>33.007400259999997</v>
      </c>
      <c r="E136" s="5">
        <v>8.5999999999999993E-2</v>
      </c>
      <c r="F136" s="2">
        <v>41</v>
      </c>
      <c r="G136" s="3">
        <v>2</v>
      </c>
      <c r="H136" s="3">
        <v>1.0487804878048801</v>
      </c>
      <c r="I136" s="2">
        <v>0</v>
      </c>
      <c r="J136" s="2">
        <v>3</v>
      </c>
      <c r="K136" s="2">
        <v>35</v>
      </c>
      <c r="L136" s="2">
        <v>3</v>
      </c>
      <c r="M136" s="2">
        <v>0</v>
      </c>
      <c r="N136" s="9">
        <v>7.3170731707317097E-2</v>
      </c>
      <c r="O136" s="9">
        <v>0.85365853658536595</v>
      </c>
      <c r="P136" s="9">
        <v>7.3170731707317097E-2</v>
      </c>
      <c r="Q136" s="2">
        <v>0</v>
      </c>
      <c r="R136" s="2">
        <v>40</v>
      </c>
      <c r="S136" s="2">
        <v>0</v>
      </c>
      <c r="T136" s="2">
        <v>1</v>
      </c>
      <c r="U136" s="2">
        <v>0</v>
      </c>
      <c r="V136" s="9">
        <v>0</v>
      </c>
      <c r="W136" s="9">
        <v>0.97560975609756095</v>
      </c>
      <c r="X136" s="9">
        <v>0</v>
      </c>
      <c r="Y136" s="9">
        <v>2.4390243902439001E-2</v>
      </c>
      <c r="Z136" s="9">
        <v>0</v>
      </c>
    </row>
    <row r="137" spans="1:26" x14ac:dyDescent="0.3">
      <c r="A137" s="4" t="s">
        <v>161</v>
      </c>
      <c r="B137" s="2">
        <v>136</v>
      </c>
      <c r="C137" s="2">
        <v>-117.09205249999999</v>
      </c>
      <c r="D137" s="2">
        <v>33.31741813</v>
      </c>
      <c r="E137" s="5">
        <v>16.579241245136199</v>
      </c>
      <c r="F137" s="2">
        <v>3085</v>
      </c>
      <c r="G137" s="3">
        <v>1.6848249027237401</v>
      </c>
      <c r="H137" s="3">
        <v>1.26580226904376</v>
      </c>
      <c r="I137" s="2">
        <v>5</v>
      </c>
      <c r="J137" s="2">
        <v>1207</v>
      </c>
      <c r="K137" s="2">
        <v>1642</v>
      </c>
      <c r="L137" s="2">
        <v>235</v>
      </c>
      <c r="M137" s="2">
        <v>1</v>
      </c>
      <c r="N137" s="9">
        <v>0.39137483787289201</v>
      </c>
      <c r="O137" s="9">
        <v>0.53242542153048</v>
      </c>
      <c r="P137" s="9">
        <v>7.6199740596627805E-2</v>
      </c>
      <c r="Q137" s="2">
        <v>48</v>
      </c>
      <c r="R137" s="2">
        <v>2587</v>
      </c>
      <c r="S137" s="2">
        <v>117</v>
      </c>
      <c r="T137" s="2">
        <v>248</v>
      </c>
      <c r="U137" s="2">
        <v>85</v>
      </c>
      <c r="V137" s="9">
        <v>1.55591572123177E-2</v>
      </c>
      <c r="W137" s="9">
        <v>0.83857374392220396</v>
      </c>
      <c r="X137" s="9">
        <v>3.7925445705024298E-2</v>
      </c>
      <c r="Y137" s="9">
        <v>8.03889789303079E-2</v>
      </c>
      <c r="Z137" s="9">
        <v>2.7552674230145902E-2</v>
      </c>
    </row>
    <row r="138" spans="1:26" x14ac:dyDescent="0.3">
      <c r="A138" s="4" t="s">
        <v>162</v>
      </c>
      <c r="B138" s="2">
        <v>137</v>
      </c>
      <c r="C138" s="2">
        <v>-117.16675650000001</v>
      </c>
      <c r="D138" s="2">
        <v>33.207240980000002</v>
      </c>
      <c r="E138" s="5">
        <v>42.673552473763102</v>
      </c>
      <c r="F138" s="2">
        <v>5338</v>
      </c>
      <c r="G138" s="3">
        <v>1.7593703148425801</v>
      </c>
      <c r="H138" s="3">
        <v>1.7753840389658999</v>
      </c>
      <c r="I138" s="2">
        <v>13</v>
      </c>
      <c r="J138" s="2">
        <v>1822</v>
      </c>
      <c r="K138" s="2">
        <v>2976</v>
      </c>
      <c r="L138" s="2">
        <v>538</v>
      </c>
      <c r="M138" s="2">
        <v>2</v>
      </c>
      <c r="N138" s="9">
        <v>0.341454272863568</v>
      </c>
      <c r="O138" s="9">
        <v>0.55772113943028501</v>
      </c>
      <c r="P138" s="9">
        <v>0.100824587706147</v>
      </c>
      <c r="Q138" s="2">
        <v>259</v>
      </c>
      <c r="R138" s="2">
        <v>2653</v>
      </c>
      <c r="S138" s="2">
        <v>660</v>
      </c>
      <c r="T138" s="2">
        <v>1560</v>
      </c>
      <c r="U138" s="2">
        <v>206</v>
      </c>
      <c r="V138" s="9">
        <v>4.8520044960659398E-2</v>
      </c>
      <c r="W138" s="9">
        <v>0.49700262270513301</v>
      </c>
      <c r="X138" s="9">
        <v>0.123641813413263</v>
      </c>
      <c r="Y138" s="9">
        <v>0.29224428624953203</v>
      </c>
      <c r="Z138" s="9">
        <v>3.8591232671412498E-2</v>
      </c>
    </row>
    <row r="139" spans="1:26" x14ac:dyDescent="0.3">
      <c r="A139" s="4" t="s">
        <v>163</v>
      </c>
      <c r="B139" s="2">
        <v>138</v>
      </c>
      <c r="C139" s="2">
        <v>-117.14866379999999</v>
      </c>
      <c r="D139" s="2">
        <v>33.26878181</v>
      </c>
      <c r="E139" s="5">
        <v>33.797970509859702</v>
      </c>
      <c r="F139" s="2">
        <v>5630</v>
      </c>
      <c r="G139" s="3">
        <v>1.7381417658553899</v>
      </c>
      <c r="H139" s="3">
        <v>1.61438721136767</v>
      </c>
      <c r="I139" s="2">
        <v>9</v>
      </c>
      <c r="J139" s="2">
        <v>1967</v>
      </c>
      <c r="K139" s="2">
        <v>3169</v>
      </c>
      <c r="L139" s="2">
        <v>493</v>
      </c>
      <c r="M139" s="2">
        <v>1</v>
      </c>
      <c r="N139" s="9">
        <v>0.34944039793924297</v>
      </c>
      <c r="O139" s="9">
        <v>0.56297743826612201</v>
      </c>
      <c r="P139" s="9">
        <v>8.7582163794634904E-2</v>
      </c>
      <c r="Q139" s="2">
        <v>190</v>
      </c>
      <c r="R139" s="2">
        <v>3447</v>
      </c>
      <c r="S139" s="2">
        <v>528</v>
      </c>
      <c r="T139" s="2">
        <v>1274</v>
      </c>
      <c r="U139" s="2">
        <v>191</v>
      </c>
      <c r="V139" s="9">
        <v>3.3747779751332099E-2</v>
      </c>
      <c r="W139" s="9">
        <v>0.61225577264653597</v>
      </c>
      <c r="X139" s="9">
        <v>9.3783303730017795E-2</v>
      </c>
      <c r="Y139" s="9">
        <v>0.22628774422735301</v>
      </c>
      <c r="Z139" s="9">
        <v>3.3925399644760199E-2</v>
      </c>
    </row>
    <row r="140" spans="1:26" x14ac:dyDescent="0.3">
      <c r="A140" s="4" t="s">
        <v>164</v>
      </c>
      <c r="B140" s="2">
        <v>139</v>
      </c>
      <c r="C140" s="2">
        <v>-117.0786859</v>
      </c>
      <c r="D140" s="2">
        <v>33.283094140000003</v>
      </c>
      <c r="E140" s="5">
        <v>16.759764568764599</v>
      </c>
      <c r="F140" s="2">
        <v>3861</v>
      </c>
      <c r="G140" s="3">
        <v>1.7334887334887299</v>
      </c>
      <c r="H140" s="3">
        <v>1.6076146076146101</v>
      </c>
      <c r="I140" s="2">
        <v>3</v>
      </c>
      <c r="J140" s="2">
        <v>1359</v>
      </c>
      <c r="K140" s="2">
        <v>2172</v>
      </c>
      <c r="L140" s="2">
        <v>330</v>
      </c>
      <c r="M140" s="2">
        <v>0</v>
      </c>
      <c r="N140" s="9">
        <v>0.351981351981352</v>
      </c>
      <c r="O140" s="9">
        <v>0.562548562548563</v>
      </c>
      <c r="P140" s="9">
        <v>8.54700854700855E-2</v>
      </c>
      <c r="Q140" s="2">
        <v>111</v>
      </c>
      <c r="R140" s="2">
        <v>2448</v>
      </c>
      <c r="S140" s="2">
        <v>248</v>
      </c>
      <c r="T140" s="2">
        <v>953</v>
      </c>
      <c r="U140" s="2">
        <v>101</v>
      </c>
      <c r="V140" s="9">
        <v>2.87490287490287E-2</v>
      </c>
      <c r="W140" s="9">
        <v>0.63403263403263399</v>
      </c>
      <c r="X140" s="9">
        <v>6.4232064232064207E-2</v>
      </c>
      <c r="Y140" s="9">
        <v>0.24682724682724699</v>
      </c>
      <c r="Z140" s="9">
        <v>2.61590261590262E-2</v>
      </c>
    </row>
    <row r="141" spans="1:26" x14ac:dyDescent="0.3">
      <c r="A141" s="4" t="s">
        <v>165</v>
      </c>
      <c r="B141" s="2">
        <v>140</v>
      </c>
      <c r="C141" s="2">
        <v>-117.0619269</v>
      </c>
      <c r="D141" s="2">
        <v>33.227792299999997</v>
      </c>
      <c r="E141" s="5">
        <v>17.731287425149699</v>
      </c>
      <c r="F141" s="2">
        <v>3509</v>
      </c>
      <c r="G141" s="3">
        <v>1.7465069860279401</v>
      </c>
      <c r="H141" s="3">
        <v>1.9142205756625801</v>
      </c>
      <c r="I141" s="2">
        <v>3</v>
      </c>
      <c r="J141" s="2">
        <v>1257</v>
      </c>
      <c r="K141" s="2">
        <v>1882</v>
      </c>
      <c r="L141" s="2">
        <v>368</v>
      </c>
      <c r="M141" s="2">
        <v>2</v>
      </c>
      <c r="N141" s="9">
        <v>0.35842600513259198</v>
      </c>
      <c r="O141" s="9">
        <v>0.53664100370687196</v>
      </c>
      <c r="P141" s="9">
        <v>0.104932991160536</v>
      </c>
      <c r="Q141" s="2">
        <v>73</v>
      </c>
      <c r="R141" s="2">
        <v>1724</v>
      </c>
      <c r="S141" s="2">
        <v>257</v>
      </c>
      <c r="T141" s="2">
        <v>1341</v>
      </c>
      <c r="U141" s="2">
        <v>114</v>
      </c>
      <c r="V141" s="9">
        <v>2.0803647762895401E-2</v>
      </c>
      <c r="W141" s="9">
        <v>0.491308064975777</v>
      </c>
      <c r="X141" s="9">
        <v>7.3240239384440006E-2</v>
      </c>
      <c r="Y141" s="9">
        <v>0.38216015958962701</v>
      </c>
      <c r="Z141" s="9">
        <v>3.2487888287261298E-2</v>
      </c>
    </row>
    <row r="142" spans="1:26" x14ac:dyDescent="0.3">
      <c r="A142" s="4" t="s">
        <v>166</v>
      </c>
      <c r="B142" s="2">
        <v>141</v>
      </c>
      <c r="C142" s="2">
        <v>-117.11116699999999</v>
      </c>
      <c r="D142" s="2">
        <v>33.21202435</v>
      </c>
      <c r="E142" s="5">
        <v>63.485873126727803</v>
      </c>
      <c r="F142" s="2">
        <v>6877</v>
      </c>
      <c r="G142" s="3">
        <v>1.7955768950967601</v>
      </c>
      <c r="H142" s="3">
        <v>1.74000290824487</v>
      </c>
      <c r="I142" s="2">
        <v>21</v>
      </c>
      <c r="J142" s="2">
        <v>2344</v>
      </c>
      <c r="K142" s="2">
        <v>3590</v>
      </c>
      <c r="L142" s="2">
        <v>939</v>
      </c>
      <c r="M142" s="2">
        <v>4</v>
      </c>
      <c r="N142" s="9">
        <v>0.34104466753964802</v>
      </c>
      <c r="O142" s="9">
        <v>0.52233376982394897</v>
      </c>
      <c r="P142" s="9">
        <v>0.13662156263640299</v>
      </c>
      <c r="Q142" s="2">
        <v>275</v>
      </c>
      <c r="R142" s="2">
        <v>3678</v>
      </c>
      <c r="S142" s="2">
        <v>667</v>
      </c>
      <c r="T142" s="2">
        <v>2074</v>
      </c>
      <c r="U142" s="2">
        <v>183</v>
      </c>
      <c r="V142" s="9">
        <v>3.9988367020503103E-2</v>
      </c>
      <c r="W142" s="9">
        <v>0.53482623236876503</v>
      </c>
      <c r="X142" s="9">
        <v>9.6989966555184007E-2</v>
      </c>
      <c r="Y142" s="9">
        <v>0.30158499345644901</v>
      </c>
      <c r="Z142" s="9">
        <v>2.6610440599098398E-2</v>
      </c>
    </row>
    <row r="143" spans="1:26" x14ac:dyDescent="0.3">
      <c r="A143" s="4" t="s">
        <v>167</v>
      </c>
      <c r="B143" s="2">
        <v>142</v>
      </c>
      <c r="C143" s="2">
        <v>-116.61442700000001</v>
      </c>
      <c r="D143" s="2">
        <v>33.055669440000003</v>
      </c>
      <c r="E143" s="5">
        <v>18.86216380182</v>
      </c>
      <c r="F143" s="2">
        <v>4946</v>
      </c>
      <c r="G143" s="3">
        <v>2.04974721941355</v>
      </c>
      <c r="H143" s="3">
        <v>1.2687019813991101</v>
      </c>
      <c r="I143" s="2">
        <v>3</v>
      </c>
      <c r="J143" s="2">
        <v>768</v>
      </c>
      <c r="K143" s="2">
        <v>3163</v>
      </c>
      <c r="L143" s="2">
        <v>1014</v>
      </c>
      <c r="M143" s="2">
        <v>1</v>
      </c>
      <c r="N143" s="9">
        <v>0.15530839231547</v>
      </c>
      <c r="O143" s="9">
        <v>0.63963599595551102</v>
      </c>
      <c r="P143" s="9">
        <v>0.20505561172901901</v>
      </c>
      <c r="Q143" s="2">
        <v>20</v>
      </c>
      <c r="R143" s="2">
        <v>4206</v>
      </c>
      <c r="S143" s="2">
        <v>91</v>
      </c>
      <c r="T143" s="2">
        <v>629</v>
      </c>
      <c r="U143" s="2">
        <v>0</v>
      </c>
      <c r="V143" s="9">
        <v>4.04367165386171E-3</v>
      </c>
      <c r="W143" s="9">
        <v>0.85038414880711699</v>
      </c>
      <c r="X143" s="9">
        <v>1.83987060250708E-2</v>
      </c>
      <c r="Y143" s="9">
        <v>0.127173473513951</v>
      </c>
      <c r="Z143" s="9">
        <v>0</v>
      </c>
    </row>
    <row r="144" spans="1:26" x14ac:dyDescent="0.3">
      <c r="A144" s="4" t="s">
        <v>168</v>
      </c>
      <c r="B144" s="2">
        <v>143</v>
      </c>
      <c r="C144" s="2">
        <v>-116.5761548</v>
      </c>
      <c r="D144" s="2">
        <v>33.02233313</v>
      </c>
      <c r="E144" s="5">
        <v>12.4394710578842</v>
      </c>
      <c r="F144" s="2">
        <v>1004</v>
      </c>
      <c r="G144" s="3">
        <v>2.0708582834331302</v>
      </c>
      <c r="H144" s="3">
        <v>1.1733067729083699</v>
      </c>
      <c r="I144" s="2">
        <v>5</v>
      </c>
      <c r="J144" s="2">
        <v>177</v>
      </c>
      <c r="K144" s="2">
        <v>577</v>
      </c>
      <c r="L144" s="2">
        <v>248</v>
      </c>
      <c r="M144" s="2">
        <v>2</v>
      </c>
      <c r="N144" s="9">
        <v>0.17664670658682599</v>
      </c>
      <c r="O144" s="9">
        <v>0.57584830339321402</v>
      </c>
      <c r="P144" s="9">
        <v>0.24750499001995999</v>
      </c>
      <c r="Q144" s="2">
        <v>64</v>
      </c>
      <c r="R144" s="2">
        <v>792</v>
      </c>
      <c r="S144" s="2">
        <v>58</v>
      </c>
      <c r="T144" s="2">
        <v>90</v>
      </c>
      <c r="U144" s="2">
        <v>0</v>
      </c>
      <c r="V144" s="9">
        <v>6.3745019920318696E-2</v>
      </c>
      <c r="W144" s="9">
        <v>0.78884462151394397</v>
      </c>
      <c r="X144" s="9">
        <v>5.77689243027888E-2</v>
      </c>
      <c r="Y144" s="9">
        <v>8.9641434262948197E-2</v>
      </c>
      <c r="Z144" s="9">
        <v>0</v>
      </c>
    </row>
    <row r="145" spans="1:26" x14ac:dyDescent="0.3">
      <c r="A145" s="4" t="s">
        <v>169</v>
      </c>
      <c r="B145" s="2">
        <v>144</v>
      </c>
      <c r="C145" s="2">
        <v>-116.58299030000001</v>
      </c>
      <c r="D145" s="2">
        <v>33.0650233</v>
      </c>
      <c r="E145" s="5">
        <v>17.8905494022932</v>
      </c>
      <c r="F145" s="2">
        <v>4099</v>
      </c>
      <c r="G145" s="3">
        <v>1.9997560380580599</v>
      </c>
      <c r="H145" s="3">
        <v>1.45059770675775</v>
      </c>
      <c r="I145" s="2">
        <v>3</v>
      </c>
      <c r="J145" s="2">
        <v>641</v>
      </c>
      <c r="K145" s="2">
        <v>2818</v>
      </c>
      <c r="L145" s="2">
        <v>640</v>
      </c>
      <c r="M145" s="2">
        <v>0</v>
      </c>
      <c r="N145" s="9">
        <v>0.156379604781654</v>
      </c>
      <c r="O145" s="9">
        <v>0.68748475237862905</v>
      </c>
      <c r="P145" s="9">
        <v>0.15613564283971701</v>
      </c>
      <c r="Q145" s="2">
        <v>46</v>
      </c>
      <c r="R145" s="2">
        <v>3002</v>
      </c>
      <c r="S145" s="2">
        <v>209</v>
      </c>
      <c r="T145" s="2">
        <v>842</v>
      </c>
      <c r="U145" s="2">
        <v>0</v>
      </c>
      <c r="V145" s="9">
        <v>1.12222493291047E-2</v>
      </c>
      <c r="W145" s="9">
        <v>0.73237374969504798</v>
      </c>
      <c r="X145" s="9">
        <v>5.0988045864845101E-2</v>
      </c>
      <c r="Y145" s="9">
        <v>0.205415955111003</v>
      </c>
      <c r="Z145" s="9">
        <v>0</v>
      </c>
    </row>
    <row r="146" spans="1:26" x14ac:dyDescent="0.3">
      <c r="A146" s="4" t="s">
        <v>170</v>
      </c>
      <c r="B146" s="2">
        <v>145</v>
      </c>
      <c r="C146" s="2">
        <v>-116.67298630000001</v>
      </c>
      <c r="D146" s="2">
        <v>33.11121928</v>
      </c>
      <c r="E146" s="5">
        <v>0.15280434782608701</v>
      </c>
      <c r="F146" s="2">
        <v>46</v>
      </c>
      <c r="G146" s="3">
        <v>2.1521739130434798</v>
      </c>
      <c r="H146" s="3">
        <v>1.5434782608695701</v>
      </c>
      <c r="I146" s="2">
        <v>0</v>
      </c>
      <c r="J146" s="2">
        <v>2</v>
      </c>
      <c r="K146" s="2">
        <v>35</v>
      </c>
      <c r="L146" s="2">
        <v>9</v>
      </c>
      <c r="M146" s="2">
        <v>0</v>
      </c>
      <c r="N146" s="9">
        <v>4.3478260869565202E-2</v>
      </c>
      <c r="O146" s="9">
        <v>0.76086956521739102</v>
      </c>
      <c r="P146" s="9">
        <v>0.19565217391304299</v>
      </c>
      <c r="Q146" s="2">
        <v>9</v>
      </c>
      <c r="R146" s="2">
        <v>17</v>
      </c>
      <c r="S146" s="2">
        <v>6</v>
      </c>
      <c r="T146" s="2">
        <v>14</v>
      </c>
      <c r="U146" s="2">
        <v>0</v>
      </c>
      <c r="V146" s="9">
        <v>0.19565217391304299</v>
      </c>
      <c r="W146" s="9">
        <v>0.36956521739130399</v>
      </c>
      <c r="X146" s="9">
        <v>0.13043478260869601</v>
      </c>
      <c r="Y146" s="9">
        <v>0.30434782608695699</v>
      </c>
      <c r="Z146" s="9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7026C-7915-4EE1-9649-98D5DB52FEF3}">
  <dimension ref="A1:CS146"/>
  <sheetViews>
    <sheetView workbookViewId="0">
      <selection activeCell="AK1" sqref="AK1"/>
    </sheetView>
  </sheetViews>
  <sheetFormatPr defaultRowHeight="14.4" x14ac:dyDescent="0.3"/>
  <cols>
    <col min="1" max="1" width="32.77734375" style="4" customWidth="1"/>
    <col min="3" max="3" width="11.77734375" customWidth="1"/>
    <col min="5" max="5" width="10.6640625" style="8" customWidth="1"/>
    <col min="9" max="9" width="11.33203125" customWidth="1"/>
    <col min="10" max="10" width="9.77734375" customWidth="1"/>
    <col min="13" max="13" width="13.21875" customWidth="1"/>
    <col min="14" max="14" width="18.88671875" customWidth="1"/>
    <col min="15" max="15" width="10" customWidth="1"/>
    <col min="17" max="17" width="12.44140625" customWidth="1"/>
    <col min="22" max="22" width="9.6640625" customWidth="1"/>
    <col min="23" max="23" width="11.44140625" customWidth="1"/>
    <col min="24" max="24" width="14.109375" customWidth="1"/>
    <col min="25" max="25" width="9.6640625" customWidth="1"/>
    <col min="26" max="26" width="14.44140625" customWidth="1"/>
    <col min="29" max="29" width="12.33203125" customWidth="1"/>
    <col min="31" max="31" width="14.6640625" customWidth="1"/>
    <col min="32" max="32" width="17.44140625" customWidth="1"/>
    <col min="35" max="35" width="12.21875" customWidth="1"/>
    <col min="37" max="37" width="12.88671875" customWidth="1"/>
    <col min="40" max="40" width="14.44140625" customWidth="1"/>
    <col min="41" max="41" width="20.44140625" customWidth="1"/>
    <col min="42" max="42" width="13.77734375" customWidth="1"/>
    <col min="43" max="43" width="18.109375" customWidth="1"/>
    <col min="44" max="44" width="14.21875" customWidth="1"/>
    <col min="46" max="46" width="18" customWidth="1"/>
    <col min="47" max="47" width="11.5546875" customWidth="1"/>
    <col min="48" max="48" width="10.21875" customWidth="1"/>
    <col min="49" max="49" width="14.33203125" customWidth="1"/>
    <col min="51" max="51" width="12.44140625" customWidth="1"/>
    <col min="55" max="55" width="12" customWidth="1"/>
    <col min="57" max="57" width="14.88671875" customWidth="1"/>
    <col min="59" max="59" width="9.33203125" customWidth="1"/>
    <col min="61" max="61" width="13.44140625" customWidth="1"/>
    <col min="64" max="64" width="12.21875" customWidth="1"/>
    <col min="65" max="65" width="12.77734375" customWidth="1"/>
    <col min="68" max="68" width="13.6640625" customWidth="1"/>
    <col min="71" max="71" width="9.77734375" customWidth="1"/>
    <col min="74" max="74" width="9.5546875" customWidth="1"/>
    <col min="82" max="82" width="12.88671875" customWidth="1"/>
    <col min="83" max="83" width="10.33203125" customWidth="1"/>
    <col min="87" max="87" width="23.109375" customWidth="1"/>
    <col min="88" max="88" width="12.5546875" customWidth="1"/>
    <col min="92" max="92" width="9.6640625" customWidth="1"/>
    <col min="96" max="96" width="17.6640625" customWidth="1"/>
    <col min="97" max="97" width="23" customWidth="1"/>
  </cols>
  <sheetData>
    <row r="1" spans="1:97" x14ac:dyDescent="0.3">
      <c r="A1" s="4" t="s">
        <v>0</v>
      </c>
      <c r="B1" s="2" t="s">
        <v>1</v>
      </c>
      <c r="C1" s="2" t="s">
        <v>2</v>
      </c>
      <c r="D1" s="2" t="s">
        <v>3</v>
      </c>
      <c r="E1" s="7" t="s">
        <v>5</v>
      </c>
      <c r="F1" s="2" t="s">
        <v>171</v>
      </c>
      <c r="G1" s="2" t="s">
        <v>172</v>
      </c>
      <c r="H1" s="2" t="s">
        <v>173</v>
      </c>
      <c r="I1" s="2" t="s">
        <v>174</v>
      </c>
      <c r="J1" s="2" t="s">
        <v>175</v>
      </c>
      <c r="K1" s="2" t="s">
        <v>176</v>
      </c>
      <c r="L1" s="2" t="s">
        <v>177</v>
      </c>
      <c r="M1" s="2" t="s">
        <v>178</v>
      </c>
      <c r="N1" s="2" t="s">
        <v>179</v>
      </c>
      <c r="O1" s="2" t="s">
        <v>180</v>
      </c>
      <c r="P1" s="2" t="s">
        <v>181</v>
      </c>
      <c r="Q1" s="2" t="s">
        <v>182</v>
      </c>
      <c r="R1" s="2" t="s">
        <v>183</v>
      </c>
      <c r="S1" s="2" t="s">
        <v>184</v>
      </c>
      <c r="T1" s="2" t="s">
        <v>185</v>
      </c>
      <c r="U1" s="2" t="s">
        <v>186</v>
      </c>
      <c r="V1" s="2" t="s">
        <v>187</v>
      </c>
      <c r="W1" s="2" t="s">
        <v>188</v>
      </c>
      <c r="X1" s="2" t="s">
        <v>189</v>
      </c>
      <c r="Y1" s="2" t="s">
        <v>190</v>
      </c>
      <c r="Z1" s="2" t="s">
        <v>191</v>
      </c>
      <c r="AA1" s="2" t="s">
        <v>192</v>
      </c>
      <c r="AB1" s="2" t="s">
        <v>193</v>
      </c>
      <c r="AC1" s="2" t="s">
        <v>194</v>
      </c>
      <c r="AD1" s="2" t="s">
        <v>195</v>
      </c>
      <c r="AE1" s="2" t="s">
        <v>196</v>
      </c>
      <c r="AF1" s="2" t="s">
        <v>197</v>
      </c>
      <c r="AG1" s="2" t="s">
        <v>198</v>
      </c>
      <c r="AH1" s="2" t="s">
        <v>199</v>
      </c>
      <c r="AI1" s="2" t="s">
        <v>200</v>
      </c>
      <c r="AJ1" s="2" t="s">
        <v>201</v>
      </c>
      <c r="AK1" s="2" t="s">
        <v>202</v>
      </c>
      <c r="AL1" s="2" t="s">
        <v>203</v>
      </c>
      <c r="AM1" s="2" t="s">
        <v>204</v>
      </c>
      <c r="AN1" s="2" t="s">
        <v>205</v>
      </c>
      <c r="AO1" s="2" t="s">
        <v>206</v>
      </c>
      <c r="AP1" s="2" t="s">
        <v>207</v>
      </c>
      <c r="AQ1" s="2" t="s">
        <v>208</v>
      </c>
      <c r="AR1" s="2" t="s">
        <v>209</v>
      </c>
      <c r="AS1" s="2" t="s">
        <v>210</v>
      </c>
      <c r="AT1" s="2" t="s">
        <v>211</v>
      </c>
      <c r="AU1" s="2" t="s">
        <v>212</v>
      </c>
      <c r="AV1" s="2" t="s">
        <v>213</v>
      </c>
      <c r="AW1" s="2" t="s">
        <v>214</v>
      </c>
      <c r="AX1" s="2" t="s">
        <v>215</v>
      </c>
      <c r="AY1" s="2" t="s">
        <v>216</v>
      </c>
      <c r="AZ1" s="2" t="s">
        <v>217</v>
      </c>
      <c r="BA1" s="2" t="s">
        <v>218</v>
      </c>
      <c r="BB1" s="2" t="s">
        <v>219</v>
      </c>
      <c r="BC1" s="2" t="s">
        <v>220</v>
      </c>
      <c r="BD1" s="2" t="s">
        <v>221</v>
      </c>
      <c r="BE1" s="2" t="s">
        <v>222</v>
      </c>
      <c r="BF1" s="2" t="s">
        <v>223</v>
      </c>
      <c r="BG1" s="2" t="s">
        <v>224</v>
      </c>
      <c r="BH1" s="2" t="s">
        <v>225</v>
      </c>
      <c r="BI1" s="2" t="s">
        <v>226</v>
      </c>
      <c r="BJ1" s="2" t="s">
        <v>227</v>
      </c>
      <c r="BK1" s="2" t="s">
        <v>228</v>
      </c>
      <c r="BL1" s="2" t="s">
        <v>229</v>
      </c>
      <c r="BM1" s="2" t="s">
        <v>230</v>
      </c>
      <c r="BN1" s="2" t="s">
        <v>231</v>
      </c>
      <c r="BO1" s="2" t="s">
        <v>232</v>
      </c>
      <c r="BP1" s="2" t="s">
        <v>233</v>
      </c>
      <c r="BQ1" s="2" t="s">
        <v>234</v>
      </c>
      <c r="BR1" s="2" t="s">
        <v>235</v>
      </c>
      <c r="BS1" s="2" t="s">
        <v>236</v>
      </c>
      <c r="BT1" s="2" t="s">
        <v>237</v>
      </c>
      <c r="BU1" s="2" t="s">
        <v>238</v>
      </c>
      <c r="BV1" s="2" t="s">
        <v>239</v>
      </c>
      <c r="BW1" s="2" t="s">
        <v>240</v>
      </c>
      <c r="BX1" s="2" t="s">
        <v>241</v>
      </c>
      <c r="BY1" s="2" t="s">
        <v>242</v>
      </c>
      <c r="BZ1" s="2" t="s">
        <v>243</v>
      </c>
      <c r="CA1" s="2" t="s">
        <v>244</v>
      </c>
      <c r="CB1" s="2" t="s">
        <v>245</v>
      </c>
      <c r="CC1" s="2" t="s">
        <v>246</v>
      </c>
      <c r="CD1" s="2" t="s">
        <v>247</v>
      </c>
      <c r="CE1" s="2" t="s">
        <v>248</v>
      </c>
      <c r="CF1" s="2" t="s">
        <v>249</v>
      </c>
      <c r="CG1" s="2" t="s">
        <v>250</v>
      </c>
      <c r="CH1" s="2" t="s">
        <v>251</v>
      </c>
      <c r="CI1" s="2" t="s">
        <v>252</v>
      </c>
      <c r="CJ1" s="2" t="s">
        <v>253</v>
      </c>
      <c r="CK1" s="2" t="s">
        <v>254</v>
      </c>
      <c r="CL1" s="2" t="s">
        <v>255</v>
      </c>
      <c r="CM1" s="2" t="s">
        <v>256</v>
      </c>
      <c r="CN1" s="2" t="s">
        <v>257</v>
      </c>
      <c r="CO1" s="2" t="s">
        <v>258</v>
      </c>
      <c r="CP1" s="2" t="s">
        <v>259</v>
      </c>
      <c r="CQ1" s="2" t="s">
        <v>260</v>
      </c>
      <c r="CR1" s="2" t="s">
        <v>261</v>
      </c>
      <c r="CS1" s="2" t="s">
        <v>262</v>
      </c>
    </row>
    <row r="2" spans="1:97" x14ac:dyDescent="0.3">
      <c r="A2" s="4" t="s">
        <v>26</v>
      </c>
      <c r="B2" s="2">
        <v>1</v>
      </c>
      <c r="C2" s="2">
        <v>-116.632195</v>
      </c>
      <c r="D2" s="2">
        <v>32.935522370000001</v>
      </c>
      <c r="E2" s="7">
        <v>99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10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1</v>
      </c>
      <c r="R2" s="2">
        <v>0</v>
      </c>
      <c r="S2" s="2">
        <v>2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86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0</v>
      </c>
      <c r="BK2" s="2">
        <v>0</v>
      </c>
      <c r="BL2" s="2">
        <v>0</v>
      </c>
      <c r="BM2" s="2">
        <v>0</v>
      </c>
      <c r="BN2" s="2">
        <v>0</v>
      </c>
      <c r="BO2" s="2">
        <v>0</v>
      </c>
      <c r="BP2" s="2">
        <v>0</v>
      </c>
      <c r="BQ2" s="2">
        <v>0</v>
      </c>
      <c r="BR2" s="2">
        <v>0</v>
      </c>
      <c r="BS2" s="2">
        <v>0</v>
      </c>
      <c r="BT2" s="2">
        <v>0</v>
      </c>
      <c r="BU2" s="2">
        <v>0</v>
      </c>
      <c r="BV2" s="2">
        <v>0</v>
      </c>
      <c r="BW2" s="2">
        <v>0</v>
      </c>
      <c r="BX2" s="2">
        <v>0</v>
      </c>
      <c r="BY2" s="2">
        <v>0</v>
      </c>
      <c r="BZ2" s="2">
        <v>0</v>
      </c>
      <c r="CA2" s="2">
        <v>0</v>
      </c>
      <c r="CB2" s="2">
        <v>0</v>
      </c>
      <c r="CC2" s="2">
        <v>0</v>
      </c>
      <c r="CD2" s="2">
        <v>0</v>
      </c>
      <c r="CE2" s="2">
        <v>0</v>
      </c>
      <c r="CF2" s="2">
        <v>0</v>
      </c>
      <c r="CG2" s="2">
        <v>0</v>
      </c>
      <c r="CH2" s="2">
        <v>0</v>
      </c>
      <c r="CI2" s="2">
        <v>0</v>
      </c>
      <c r="CJ2" s="2">
        <v>0</v>
      </c>
      <c r="CK2" s="2">
        <v>0</v>
      </c>
      <c r="CL2" s="2">
        <v>0</v>
      </c>
      <c r="CM2" s="2">
        <v>0</v>
      </c>
      <c r="CN2" s="2">
        <v>0</v>
      </c>
      <c r="CO2" s="2">
        <v>0</v>
      </c>
      <c r="CP2" s="2">
        <v>0</v>
      </c>
      <c r="CQ2" s="2">
        <v>0</v>
      </c>
      <c r="CR2" s="2">
        <v>0</v>
      </c>
      <c r="CS2" s="2">
        <v>0</v>
      </c>
    </row>
    <row r="3" spans="1:97" x14ac:dyDescent="0.3">
      <c r="A3" s="4" t="s">
        <v>27</v>
      </c>
      <c r="B3" s="2">
        <v>2</v>
      </c>
      <c r="C3" s="2">
        <v>-116.6416921</v>
      </c>
      <c r="D3" s="2">
        <v>32.896234329999999</v>
      </c>
      <c r="E3" s="7">
        <v>316</v>
      </c>
      <c r="F3" s="2">
        <v>0</v>
      </c>
      <c r="G3" s="2">
        <v>0</v>
      </c>
      <c r="H3" s="2">
        <v>0</v>
      </c>
      <c r="I3" s="2">
        <v>0</v>
      </c>
      <c r="J3" s="2">
        <v>7</v>
      </c>
      <c r="K3" s="2">
        <v>15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1</v>
      </c>
      <c r="R3" s="2">
        <v>0</v>
      </c>
      <c r="S3" s="2">
        <v>13</v>
      </c>
      <c r="T3" s="2">
        <v>0</v>
      </c>
      <c r="U3" s="2">
        <v>0</v>
      </c>
      <c r="V3" s="2">
        <v>0</v>
      </c>
      <c r="W3" s="2">
        <v>0</v>
      </c>
      <c r="X3" s="2">
        <v>5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2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264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4</v>
      </c>
      <c r="BA3" s="2">
        <v>1</v>
      </c>
      <c r="BB3" s="2">
        <v>0</v>
      </c>
      <c r="BC3" s="2">
        <v>0</v>
      </c>
      <c r="BD3" s="2">
        <v>0</v>
      </c>
      <c r="BE3" s="2">
        <v>0</v>
      </c>
      <c r="BF3" s="2">
        <v>1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v>0</v>
      </c>
      <c r="BO3" s="2">
        <v>0</v>
      </c>
      <c r="BP3" s="2">
        <v>0</v>
      </c>
      <c r="BQ3" s="2">
        <v>0</v>
      </c>
      <c r="BR3" s="2">
        <v>0</v>
      </c>
      <c r="BS3" s="2">
        <v>0</v>
      </c>
      <c r="BT3" s="2">
        <v>0</v>
      </c>
      <c r="BU3" s="2">
        <v>0</v>
      </c>
      <c r="BV3" s="2">
        <v>0</v>
      </c>
      <c r="BW3" s="2">
        <v>0</v>
      </c>
      <c r="BX3" s="2">
        <v>0</v>
      </c>
      <c r="BY3" s="2">
        <v>0</v>
      </c>
      <c r="BZ3" s="2">
        <v>0</v>
      </c>
      <c r="CA3" s="2">
        <v>1</v>
      </c>
      <c r="CB3" s="2">
        <v>0</v>
      </c>
      <c r="CC3" s="2">
        <v>0</v>
      </c>
      <c r="CD3" s="2">
        <v>0</v>
      </c>
      <c r="CE3" s="2">
        <v>0</v>
      </c>
      <c r="CF3" s="2">
        <v>0</v>
      </c>
      <c r="CG3" s="2">
        <v>0</v>
      </c>
      <c r="CH3" s="2">
        <v>0</v>
      </c>
      <c r="CI3" s="2">
        <v>0</v>
      </c>
      <c r="CJ3" s="2">
        <v>0</v>
      </c>
      <c r="CK3" s="2">
        <v>0</v>
      </c>
      <c r="CL3" s="2">
        <v>0</v>
      </c>
      <c r="CM3" s="2">
        <v>0</v>
      </c>
      <c r="CN3" s="2">
        <v>2</v>
      </c>
      <c r="CO3" s="2">
        <v>0</v>
      </c>
      <c r="CP3" s="2">
        <v>0</v>
      </c>
      <c r="CQ3" s="2">
        <v>0</v>
      </c>
      <c r="CR3" s="2">
        <v>0</v>
      </c>
      <c r="CS3" s="2">
        <v>0</v>
      </c>
    </row>
    <row r="4" spans="1:97" x14ac:dyDescent="0.3">
      <c r="A4" s="4" t="s">
        <v>28</v>
      </c>
      <c r="B4" s="2">
        <v>3</v>
      </c>
      <c r="C4" s="2">
        <v>-116.5235747</v>
      </c>
      <c r="D4" s="2">
        <v>32.933859630000001</v>
      </c>
      <c r="E4" s="7">
        <v>55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18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5</v>
      </c>
      <c r="AN4" s="2">
        <v>0</v>
      </c>
      <c r="AO4" s="2">
        <v>0</v>
      </c>
      <c r="AP4" s="2">
        <v>0</v>
      </c>
      <c r="AQ4" s="2">
        <v>0</v>
      </c>
      <c r="AR4" s="2">
        <v>2</v>
      </c>
      <c r="AS4" s="2">
        <v>29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1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0</v>
      </c>
      <c r="CF4" s="2">
        <v>0</v>
      </c>
      <c r="CG4" s="2">
        <v>0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0</v>
      </c>
      <c r="CN4" s="2">
        <v>0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</row>
    <row r="5" spans="1:97" x14ac:dyDescent="0.3">
      <c r="A5" s="4" t="s">
        <v>29</v>
      </c>
      <c r="B5" s="2">
        <v>4</v>
      </c>
      <c r="C5" s="2">
        <v>-116.5704722</v>
      </c>
      <c r="D5" s="2">
        <v>32.941574430000003</v>
      </c>
      <c r="E5" s="7">
        <v>1383</v>
      </c>
      <c r="F5" s="2">
        <v>0</v>
      </c>
      <c r="G5" s="2">
        <v>0</v>
      </c>
      <c r="H5" s="2">
        <v>6</v>
      </c>
      <c r="I5" s="2">
        <v>0</v>
      </c>
      <c r="J5" s="2">
        <v>0</v>
      </c>
      <c r="K5" s="2">
        <v>148</v>
      </c>
      <c r="L5" s="2">
        <v>0</v>
      </c>
      <c r="M5" s="2">
        <v>2</v>
      </c>
      <c r="N5" s="2">
        <v>0</v>
      </c>
      <c r="O5" s="2">
        <v>0</v>
      </c>
      <c r="P5" s="2">
        <v>2</v>
      </c>
      <c r="Q5" s="2">
        <v>28</v>
      </c>
      <c r="R5" s="2">
        <v>0</v>
      </c>
      <c r="S5" s="2">
        <v>11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9</v>
      </c>
      <c r="AF5" s="2">
        <v>0</v>
      </c>
      <c r="AG5" s="2">
        <v>28</v>
      </c>
      <c r="AH5" s="2">
        <v>2</v>
      </c>
      <c r="AI5" s="2">
        <v>0</v>
      </c>
      <c r="AJ5" s="2">
        <v>0</v>
      </c>
      <c r="AK5" s="2">
        <v>0</v>
      </c>
      <c r="AL5" s="2">
        <v>0</v>
      </c>
      <c r="AM5" s="2">
        <v>12</v>
      </c>
      <c r="AN5" s="2">
        <v>1</v>
      </c>
      <c r="AO5" s="2">
        <v>0</v>
      </c>
      <c r="AP5" s="2">
        <v>0</v>
      </c>
      <c r="AQ5" s="2">
        <v>11</v>
      </c>
      <c r="AR5" s="2">
        <v>19</v>
      </c>
      <c r="AS5" s="2">
        <v>1034</v>
      </c>
      <c r="AT5" s="2">
        <v>0</v>
      </c>
      <c r="AU5" s="2">
        <v>0</v>
      </c>
      <c r="AV5" s="2">
        <v>0</v>
      </c>
      <c r="AW5" s="2">
        <v>4</v>
      </c>
      <c r="AX5" s="2">
        <v>0</v>
      </c>
      <c r="AY5" s="2">
        <v>0</v>
      </c>
      <c r="AZ5" s="2">
        <v>48</v>
      </c>
      <c r="BA5" s="2">
        <v>2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3</v>
      </c>
      <c r="BY5" s="2">
        <v>0</v>
      </c>
      <c r="BZ5" s="2">
        <v>10</v>
      </c>
      <c r="CA5" s="2">
        <v>3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</row>
    <row r="6" spans="1:97" x14ac:dyDescent="0.3">
      <c r="A6" s="4" t="s">
        <v>30</v>
      </c>
      <c r="B6" s="2">
        <v>5</v>
      </c>
      <c r="C6" s="2">
        <v>-116.9256843</v>
      </c>
      <c r="D6" s="2">
        <v>33.223492049999997</v>
      </c>
      <c r="E6" s="7">
        <v>89</v>
      </c>
      <c r="F6" s="2">
        <v>0</v>
      </c>
      <c r="G6" s="2">
        <v>0</v>
      </c>
      <c r="H6" s="2">
        <v>0</v>
      </c>
      <c r="I6" s="2">
        <v>0</v>
      </c>
      <c r="J6" s="2">
        <v>29</v>
      </c>
      <c r="K6" s="2">
        <v>10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3</v>
      </c>
      <c r="T6" s="2">
        <v>0</v>
      </c>
      <c r="U6" s="2">
        <v>0</v>
      </c>
      <c r="V6" s="2">
        <v>0</v>
      </c>
      <c r="W6" s="2">
        <v>0</v>
      </c>
      <c r="X6" s="2">
        <v>1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1</v>
      </c>
      <c r="AN6" s="2">
        <v>0</v>
      </c>
      <c r="AO6" s="2">
        <v>0</v>
      </c>
      <c r="AP6" s="2">
        <v>6</v>
      </c>
      <c r="AQ6" s="2">
        <v>1</v>
      </c>
      <c r="AR6" s="2">
        <v>1</v>
      </c>
      <c r="AS6" s="2">
        <v>20</v>
      </c>
      <c r="AT6" s="2">
        <v>7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4</v>
      </c>
      <c r="BA6" s="2">
        <v>1</v>
      </c>
      <c r="BB6" s="2">
        <v>0</v>
      </c>
      <c r="BC6" s="2">
        <v>0</v>
      </c>
      <c r="BD6" s="2">
        <v>2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1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2</v>
      </c>
      <c r="CL6" s="2">
        <v>0</v>
      </c>
      <c r="CM6" s="2">
        <v>0</v>
      </c>
      <c r="CN6" s="2">
        <v>0</v>
      </c>
      <c r="CO6" s="2">
        <v>0</v>
      </c>
      <c r="CP6" s="2">
        <v>0</v>
      </c>
      <c r="CQ6" s="2">
        <v>0</v>
      </c>
      <c r="CR6" s="2">
        <v>0</v>
      </c>
      <c r="CS6" s="2">
        <v>0</v>
      </c>
    </row>
    <row r="7" spans="1:97" x14ac:dyDescent="0.3">
      <c r="A7" s="4" t="s">
        <v>31</v>
      </c>
      <c r="B7" s="2">
        <v>6</v>
      </c>
      <c r="C7" s="2">
        <v>-116.9419319</v>
      </c>
      <c r="D7" s="2">
        <v>33.204587529999998</v>
      </c>
      <c r="E7" s="7">
        <v>1244</v>
      </c>
      <c r="F7" s="2">
        <v>16</v>
      </c>
      <c r="G7" s="2">
        <v>0</v>
      </c>
      <c r="H7" s="2">
        <v>2</v>
      </c>
      <c r="I7" s="2">
        <v>1</v>
      </c>
      <c r="J7" s="2">
        <v>390</v>
      </c>
      <c r="K7" s="2">
        <v>62</v>
      </c>
      <c r="L7" s="2">
        <v>4</v>
      </c>
      <c r="M7" s="2">
        <v>4</v>
      </c>
      <c r="N7" s="2">
        <v>1</v>
      </c>
      <c r="O7" s="2">
        <v>1</v>
      </c>
      <c r="P7" s="2">
        <v>0</v>
      </c>
      <c r="Q7" s="2">
        <v>4</v>
      </c>
      <c r="R7" s="2">
        <v>0</v>
      </c>
      <c r="S7" s="2">
        <v>11</v>
      </c>
      <c r="T7" s="2">
        <v>0</v>
      </c>
      <c r="U7" s="2">
        <v>0</v>
      </c>
      <c r="V7" s="2">
        <v>1</v>
      </c>
      <c r="W7" s="2">
        <v>2</v>
      </c>
      <c r="X7" s="2">
        <v>1</v>
      </c>
      <c r="Y7" s="2">
        <v>0</v>
      </c>
      <c r="Z7" s="2">
        <v>0</v>
      </c>
      <c r="AA7" s="2">
        <v>0</v>
      </c>
      <c r="AB7" s="2">
        <v>3</v>
      </c>
      <c r="AC7" s="2">
        <v>9</v>
      </c>
      <c r="AD7" s="2">
        <v>0</v>
      </c>
      <c r="AE7" s="2">
        <v>4</v>
      </c>
      <c r="AF7" s="2">
        <v>3</v>
      </c>
      <c r="AG7" s="2">
        <v>0</v>
      </c>
      <c r="AH7" s="2">
        <v>17</v>
      </c>
      <c r="AI7" s="2">
        <v>0</v>
      </c>
      <c r="AJ7" s="2">
        <v>11</v>
      </c>
      <c r="AK7" s="2">
        <v>0</v>
      </c>
      <c r="AL7" s="2">
        <v>0</v>
      </c>
      <c r="AM7" s="2">
        <v>2</v>
      </c>
      <c r="AN7" s="2">
        <v>7</v>
      </c>
      <c r="AO7" s="2">
        <v>0</v>
      </c>
      <c r="AP7" s="2">
        <v>20</v>
      </c>
      <c r="AQ7" s="2">
        <v>14</v>
      </c>
      <c r="AR7" s="2">
        <v>2</v>
      </c>
      <c r="AS7" s="2">
        <v>459</v>
      </c>
      <c r="AT7" s="2">
        <v>60</v>
      </c>
      <c r="AU7" s="2">
        <v>7</v>
      </c>
      <c r="AV7" s="2">
        <v>4</v>
      </c>
      <c r="AW7" s="2">
        <v>13</v>
      </c>
      <c r="AX7" s="2">
        <v>0</v>
      </c>
      <c r="AY7" s="2">
        <v>0</v>
      </c>
      <c r="AZ7" s="2">
        <v>40</v>
      </c>
      <c r="BA7" s="2">
        <v>1</v>
      </c>
      <c r="BB7" s="2">
        <v>14</v>
      </c>
      <c r="BC7" s="2">
        <v>2</v>
      </c>
      <c r="BD7" s="2">
        <v>17</v>
      </c>
      <c r="BE7" s="2">
        <v>1</v>
      </c>
      <c r="BF7" s="2">
        <v>6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3</v>
      </c>
      <c r="BS7" s="2">
        <v>2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11</v>
      </c>
      <c r="CA7" s="2">
        <v>0</v>
      </c>
      <c r="CB7" s="2">
        <v>9</v>
      </c>
      <c r="CC7" s="2">
        <v>0</v>
      </c>
      <c r="CD7" s="2">
        <v>1</v>
      </c>
      <c r="CE7" s="2">
        <v>2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2">
        <v>0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</row>
    <row r="8" spans="1:97" x14ac:dyDescent="0.3">
      <c r="A8" s="4" t="s">
        <v>32</v>
      </c>
      <c r="B8" s="2">
        <v>7</v>
      </c>
      <c r="C8" s="2">
        <v>-116.9755779</v>
      </c>
      <c r="D8" s="2">
        <v>33.157609870000002</v>
      </c>
      <c r="E8" s="7">
        <v>958</v>
      </c>
      <c r="F8" s="2">
        <v>7</v>
      </c>
      <c r="G8" s="2">
        <v>0</v>
      </c>
      <c r="H8" s="2">
        <v>1</v>
      </c>
      <c r="I8" s="2">
        <v>1</v>
      </c>
      <c r="J8" s="2">
        <v>134</v>
      </c>
      <c r="K8" s="2">
        <v>49</v>
      </c>
      <c r="L8" s="2">
        <v>3</v>
      </c>
      <c r="M8" s="2">
        <v>2</v>
      </c>
      <c r="N8" s="2">
        <v>0</v>
      </c>
      <c r="O8" s="2">
        <v>1</v>
      </c>
      <c r="P8" s="2">
        <v>0</v>
      </c>
      <c r="Q8" s="2">
        <v>4</v>
      </c>
      <c r="R8" s="2">
        <v>0</v>
      </c>
      <c r="S8" s="2">
        <v>18</v>
      </c>
      <c r="T8" s="2">
        <v>0</v>
      </c>
      <c r="U8" s="2">
        <v>0</v>
      </c>
      <c r="V8" s="2">
        <v>0</v>
      </c>
      <c r="W8" s="2">
        <v>5</v>
      </c>
      <c r="X8" s="2">
        <v>5</v>
      </c>
      <c r="Y8" s="2">
        <v>0</v>
      </c>
      <c r="Z8" s="2">
        <v>0</v>
      </c>
      <c r="AA8" s="2">
        <v>0</v>
      </c>
      <c r="AB8" s="2">
        <v>5</v>
      </c>
      <c r="AC8" s="2">
        <v>8</v>
      </c>
      <c r="AD8" s="2">
        <v>0</v>
      </c>
      <c r="AE8" s="2">
        <v>6</v>
      </c>
      <c r="AF8" s="2">
        <v>0</v>
      </c>
      <c r="AG8" s="2">
        <v>2</v>
      </c>
      <c r="AH8" s="2">
        <v>3</v>
      </c>
      <c r="AI8" s="2">
        <v>0</v>
      </c>
      <c r="AJ8" s="2">
        <v>3</v>
      </c>
      <c r="AK8" s="2">
        <v>0</v>
      </c>
      <c r="AL8" s="2">
        <v>0</v>
      </c>
      <c r="AM8" s="2">
        <v>2</v>
      </c>
      <c r="AN8" s="2">
        <v>0</v>
      </c>
      <c r="AO8" s="2">
        <v>0</v>
      </c>
      <c r="AP8" s="2">
        <v>10</v>
      </c>
      <c r="AQ8" s="2">
        <v>4</v>
      </c>
      <c r="AR8" s="2">
        <v>7</v>
      </c>
      <c r="AS8" s="2">
        <v>611</v>
      </c>
      <c r="AT8" s="2">
        <v>19</v>
      </c>
      <c r="AU8" s="2">
        <v>0</v>
      </c>
      <c r="AV8" s="2">
        <v>1</v>
      </c>
      <c r="AW8" s="2">
        <v>5</v>
      </c>
      <c r="AX8" s="2">
        <v>0</v>
      </c>
      <c r="AY8" s="2">
        <v>1</v>
      </c>
      <c r="AZ8" s="2">
        <v>9</v>
      </c>
      <c r="BA8" s="2">
        <v>6</v>
      </c>
      <c r="BB8" s="2">
        <v>1</v>
      </c>
      <c r="BC8" s="2">
        <v>3</v>
      </c>
      <c r="BD8" s="2">
        <v>8</v>
      </c>
      <c r="BE8" s="2">
        <v>1</v>
      </c>
      <c r="BF8" s="2">
        <v>0</v>
      </c>
      <c r="BG8" s="2">
        <v>0</v>
      </c>
      <c r="BH8" s="2">
        <v>3</v>
      </c>
      <c r="BI8" s="2">
        <v>0</v>
      </c>
      <c r="BJ8" s="2">
        <v>3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1</v>
      </c>
      <c r="BQ8" s="2">
        <v>3</v>
      </c>
      <c r="BR8" s="2">
        <v>0</v>
      </c>
      <c r="BS8" s="2">
        <v>1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2</v>
      </c>
      <c r="CC8" s="2">
        <v>0</v>
      </c>
      <c r="CD8" s="2">
        <v>0</v>
      </c>
      <c r="CE8" s="2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</row>
    <row r="9" spans="1:97" x14ac:dyDescent="0.3">
      <c r="A9" s="4" t="s">
        <v>33</v>
      </c>
      <c r="B9" s="2">
        <v>8</v>
      </c>
      <c r="C9" s="2">
        <v>-116.9842033</v>
      </c>
      <c r="D9" s="2">
        <v>33.1888747</v>
      </c>
      <c r="E9" s="7">
        <v>2111</v>
      </c>
      <c r="F9" s="2">
        <v>16</v>
      </c>
      <c r="G9" s="2">
        <v>0</v>
      </c>
      <c r="H9" s="2">
        <v>2</v>
      </c>
      <c r="I9" s="2">
        <v>4</v>
      </c>
      <c r="J9" s="2">
        <v>291</v>
      </c>
      <c r="K9" s="2">
        <v>60</v>
      </c>
      <c r="L9" s="2">
        <v>1</v>
      </c>
      <c r="M9" s="2">
        <v>10</v>
      </c>
      <c r="N9" s="2">
        <v>2</v>
      </c>
      <c r="O9" s="2">
        <v>0</v>
      </c>
      <c r="P9" s="2">
        <v>0</v>
      </c>
      <c r="Q9" s="2">
        <v>9</v>
      </c>
      <c r="R9" s="2">
        <v>0</v>
      </c>
      <c r="S9" s="2">
        <v>17</v>
      </c>
      <c r="T9" s="2">
        <v>0</v>
      </c>
      <c r="U9" s="2">
        <v>0</v>
      </c>
      <c r="V9" s="2">
        <v>0</v>
      </c>
      <c r="W9" s="2">
        <v>3</v>
      </c>
      <c r="X9" s="2">
        <v>2</v>
      </c>
      <c r="Y9" s="2">
        <v>0</v>
      </c>
      <c r="Z9" s="2">
        <v>0</v>
      </c>
      <c r="AA9" s="2">
        <v>0</v>
      </c>
      <c r="AB9" s="2">
        <v>0</v>
      </c>
      <c r="AC9" s="2">
        <v>6</v>
      </c>
      <c r="AD9" s="2">
        <v>1</v>
      </c>
      <c r="AE9" s="2">
        <v>8</v>
      </c>
      <c r="AF9" s="2">
        <v>1</v>
      </c>
      <c r="AG9" s="2">
        <v>0</v>
      </c>
      <c r="AH9" s="2">
        <v>29</v>
      </c>
      <c r="AI9" s="2">
        <v>1</v>
      </c>
      <c r="AJ9" s="2">
        <v>6</v>
      </c>
      <c r="AK9" s="2">
        <v>0</v>
      </c>
      <c r="AL9" s="2">
        <v>0</v>
      </c>
      <c r="AM9" s="2">
        <v>6</v>
      </c>
      <c r="AN9" s="2">
        <v>9</v>
      </c>
      <c r="AO9" s="2">
        <v>0</v>
      </c>
      <c r="AP9" s="2">
        <v>35</v>
      </c>
      <c r="AQ9" s="2">
        <v>12</v>
      </c>
      <c r="AR9" s="2">
        <v>9</v>
      </c>
      <c r="AS9" s="2">
        <v>1295</v>
      </c>
      <c r="AT9" s="2">
        <v>91</v>
      </c>
      <c r="AU9" s="2">
        <v>4</v>
      </c>
      <c r="AV9" s="2">
        <v>2</v>
      </c>
      <c r="AW9" s="2">
        <v>16</v>
      </c>
      <c r="AX9" s="2">
        <v>0</v>
      </c>
      <c r="AY9" s="2">
        <v>2</v>
      </c>
      <c r="AZ9" s="2">
        <v>62</v>
      </c>
      <c r="BA9" s="2">
        <v>28</v>
      </c>
      <c r="BB9" s="2">
        <v>0</v>
      </c>
      <c r="BC9" s="2">
        <v>11</v>
      </c>
      <c r="BD9" s="2">
        <v>15</v>
      </c>
      <c r="BE9" s="2">
        <v>8</v>
      </c>
      <c r="BF9" s="2">
        <v>7</v>
      </c>
      <c r="BG9" s="2">
        <v>0</v>
      </c>
      <c r="BH9" s="2">
        <v>0</v>
      </c>
      <c r="BI9" s="2">
        <v>0</v>
      </c>
      <c r="BJ9" s="2">
        <v>0</v>
      </c>
      <c r="BK9" s="2">
        <v>2</v>
      </c>
      <c r="BL9" s="2">
        <v>0</v>
      </c>
      <c r="BM9" s="2">
        <v>3</v>
      </c>
      <c r="BN9" s="2">
        <v>0</v>
      </c>
      <c r="BO9" s="2">
        <v>0</v>
      </c>
      <c r="BP9" s="2">
        <v>2</v>
      </c>
      <c r="BQ9" s="2">
        <v>0</v>
      </c>
      <c r="BR9" s="2">
        <v>1</v>
      </c>
      <c r="BS9" s="2">
        <v>3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>
        <v>12</v>
      </c>
      <c r="CC9" s="2">
        <v>0</v>
      </c>
      <c r="CD9" s="2">
        <v>1</v>
      </c>
      <c r="CE9" s="2">
        <v>1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5</v>
      </c>
      <c r="CL9" s="2">
        <v>0</v>
      </c>
      <c r="CM9" s="2">
        <v>0</v>
      </c>
      <c r="CN9" s="2">
        <v>0</v>
      </c>
      <c r="CO9" s="2">
        <v>0</v>
      </c>
      <c r="CP9" s="2">
        <v>0</v>
      </c>
      <c r="CQ9" s="2">
        <v>0</v>
      </c>
      <c r="CR9" s="2">
        <v>0</v>
      </c>
      <c r="CS9" s="2">
        <v>0</v>
      </c>
    </row>
    <row r="10" spans="1:97" x14ac:dyDescent="0.3">
      <c r="A10" s="4" t="s">
        <v>34</v>
      </c>
      <c r="B10" s="2">
        <v>9</v>
      </c>
      <c r="C10" s="2">
        <v>-116.4601858</v>
      </c>
      <c r="D10" s="2">
        <v>32.845529069999998</v>
      </c>
      <c r="E10" s="7">
        <v>3093</v>
      </c>
      <c r="F10" s="2">
        <v>0</v>
      </c>
      <c r="G10" s="2">
        <v>0</v>
      </c>
      <c r="H10" s="2">
        <v>8</v>
      </c>
      <c r="I10" s="2">
        <v>0</v>
      </c>
      <c r="J10" s="2">
        <v>0</v>
      </c>
      <c r="K10" s="2">
        <v>1537</v>
      </c>
      <c r="L10" s="2">
        <v>0</v>
      </c>
      <c r="M10" s="2">
        <v>0</v>
      </c>
      <c r="N10" s="2">
        <v>0</v>
      </c>
      <c r="O10" s="2">
        <v>0</v>
      </c>
      <c r="P10" s="2">
        <v>3</v>
      </c>
      <c r="Q10" s="2">
        <v>12</v>
      </c>
      <c r="R10" s="2">
        <v>0</v>
      </c>
      <c r="S10" s="2">
        <v>4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30</v>
      </c>
      <c r="AF10" s="2">
        <v>0</v>
      </c>
      <c r="AG10" s="2">
        <v>51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1</v>
      </c>
      <c r="AO10" s="2">
        <v>0</v>
      </c>
      <c r="AP10" s="2">
        <v>0</v>
      </c>
      <c r="AQ10" s="2">
        <v>1</v>
      </c>
      <c r="AR10" s="2">
        <v>13</v>
      </c>
      <c r="AS10" s="2">
        <v>1406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6</v>
      </c>
      <c r="BA10" s="2">
        <v>12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2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2</v>
      </c>
      <c r="BY10" s="2">
        <v>4</v>
      </c>
      <c r="BZ10" s="2">
        <v>0</v>
      </c>
      <c r="CA10" s="2">
        <v>0</v>
      </c>
      <c r="CB10" s="2">
        <v>0</v>
      </c>
      <c r="CC10" s="2">
        <v>1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</row>
    <row r="11" spans="1:97" x14ac:dyDescent="0.3">
      <c r="A11" s="4" t="s">
        <v>35</v>
      </c>
      <c r="B11" s="2">
        <v>10</v>
      </c>
      <c r="C11" s="2">
        <v>-117.2243704</v>
      </c>
      <c r="D11" s="2">
        <v>32.993422099999997</v>
      </c>
      <c r="E11" s="7">
        <v>4747</v>
      </c>
      <c r="F11" s="2">
        <v>52</v>
      </c>
      <c r="G11" s="2">
        <v>0</v>
      </c>
      <c r="H11" s="2">
        <v>23</v>
      </c>
      <c r="I11" s="2">
        <v>3</v>
      </c>
      <c r="J11" s="2">
        <v>2857</v>
      </c>
      <c r="K11" s="2">
        <v>235</v>
      </c>
      <c r="L11" s="2">
        <v>22</v>
      </c>
      <c r="M11" s="2">
        <v>48</v>
      </c>
      <c r="N11" s="2">
        <v>1</v>
      </c>
      <c r="O11" s="2">
        <v>20</v>
      </c>
      <c r="P11" s="2">
        <v>0</v>
      </c>
      <c r="Q11" s="2">
        <v>4</v>
      </c>
      <c r="R11" s="2">
        <v>0</v>
      </c>
      <c r="S11" s="2">
        <v>25</v>
      </c>
      <c r="T11" s="2">
        <v>0</v>
      </c>
      <c r="U11" s="2">
        <v>6</v>
      </c>
      <c r="V11" s="2">
        <v>1</v>
      </c>
      <c r="W11" s="2">
        <v>0</v>
      </c>
      <c r="X11" s="2">
        <v>11</v>
      </c>
      <c r="Y11" s="2">
        <v>1</v>
      </c>
      <c r="Z11" s="2">
        <v>3</v>
      </c>
      <c r="AA11" s="2">
        <v>0</v>
      </c>
      <c r="AB11" s="2">
        <v>6</v>
      </c>
      <c r="AC11" s="2">
        <v>45</v>
      </c>
      <c r="AD11" s="2">
        <v>35</v>
      </c>
      <c r="AE11" s="2">
        <v>13</v>
      </c>
      <c r="AF11" s="2">
        <v>56</v>
      </c>
      <c r="AG11" s="2">
        <v>7</v>
      </c>
      <c r="AH11" s="2">
        <v>19</v>
      </c>
      <c r="AI11" s="2">
        <v>35</v>
      </c>
      <c r="AJ11" s="2">
        <v>212</v>
      </c>
      <c r="AK11" s="2">
        <v>14</v>
      </c>
      <c r="AL11" s="2">
        <v>8</v>
      </c>
      <c r="AM11" s="2">
        <v>6</v>
      </c>
      <c r="AN11" s="2">
        <v>2</v>
      </c>
      <c r="AO11" s="2">
        <v>17</v>
      </c>
      <c r="AP11" s="2">
        <v>80</v>
      </c>
      <c r="AQ11" s="2">
        <v>112</v>
      </c>
      <c r="AR11" s="2">
        <v>85</v>
      </c>
      <c r="AS11" s="2">
        <v>16</v>
      </c>
      <c r="AT11" s="2">
        <v>84</v>
      </c>
      <c r="AU11" s="2">
        <v>52</v>
      </c>
      <c r="AV11" s="2">
        <v>34</v>
      </c>
      <c r="AW11" s="2">
        <v>91</v>
      </c>
      <c r="AX11" s="2">
        <v>1</v>
      </c>
      <c r="AY11" s="2">
        <v>11</v>
      </c>
      <c r="AZ11" s="2">
        <v>9</v>
      </c>
      <c r="BA11" s="2">
        <v>0</v>
      </c>
      <c r="BB11" s="2">
        <v>9</v>
      </c>
      <c r="BC11" s="2">
        <v>33</v>
      </c>
      <c r="BD11" s="2">
        <v>27</v>
      </c>
      <c r="BE11" s="2">
        <v>79</v>
      </c>
      <c r="BF11" s="2">
        <v>17</v>
      </c>
      <c r="BG11" s="2">
        <v>23</v>
      </c>
      <c r="BH11" s="2">
        <v>1</v>
      </c>
      <c r="BI11" s="2">
        <v>15</v>
      </c>
      <c r="BJ11" s="2">
        <v>5</v>
      </c>
      <c r="BK11" s="2">
        <v>59</v>
      </c>
      <c r="BL11" s="2">
        <v>6</v>
      </c>
      <c r="BM11" s="2">
        <v>33</v>
      </c>
      <c r="BN11" s="2">
        <v>2</v>
      </c>
      <c r="BO11" s="2">
        <v>13</v>
      </c>
      <c r="BP11" s="2">
        <v>10</v>
      </c>
      <c r="BQ11" s="2">
        <v>8</v>
      </c>
      <c r="BR11" s="2">
        <v>7</v>
      </c>
      <c r="BS11" s="2">
        <v>9</v>
      </c>
      <c r="BT11" s="2">
        <v>0</v>
      </c>
      <c r="BU11" s="2">
        <v>1</v>
      </c>
      <c r="BV11" s="2">
        <v>2</v>
      </c>
      <c r="BW11" s="2">
        <v>0</v>
      </c>
      <c r="BX11" s="2">
        <v>0</v>
      </c>
      <c r="BY11" s="2">
        <v>5</v>
      </c>
      <c r="BZ11" s="2">
        <v>0</v>
      </c>
      <c r="CA11" s="2">
        <v>2</v>
      </c>
      <c r="CB11" s="2">
        <v>0</v>
      </c>
      <c r="CC11" s="2">
        <v>0</v>
      </c>
      <c r="CD11" s="2">
        <v>1</v>
      </c>
      <c r="CE11" s="2">
        <v>11</v>
      </c>
      <c r="CF11" s="2">
        <v>0</v>
      </c>
      <c r="CG11" s="2">
        <v>1</v>
      </c>
      <c r="CH11" s="2">
        <v>0</v>
      </c>
      <c r="CI11" s="2">
        <v>0</v>
      </c>
      <c r="CJ11" s="2">
        <v>0</v>
      </c>
      <c r="CK11" s="2">
        <v>1</v>
      </c>
      <c r="CL11" s="2">
        <v>0</v>
      </c>
      <c r="CM11" s="2">
        <v>5</v>
      </c>
      <c r="CN11" s="2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</row>
    <row r="12" spans="1:97" x14ac:dyDescent="0.3">
      <c r="A12" s="4" t="s">
        <v>36</v>
      </c>
      <c r="B12" s="2">
        <v>11</v>
      </c>
      <c r="C12" s="2">
        <v>-117.2914024</v>
      </c>
      <c r="D12" s="2">
        <v>33.444013839999997</v>
      </c>
      <c r="E12" s="7">
        <v>5535</v>
      </c>
      <c r="F12" s="2">
        <v>97</v>
      </c>
      <c r="G12" s="2">
        <v>0</v>
      </c>
      <c r="H12" s="2">
        <v>3</v>
      </c>
      <c r="I12" s="2">
        <v>9</v>
      </c>
      <c r="J12" s="2">
        <v>752</v>
      </c>
      <c r="K12" s="2">
        <v>159</v>
      </c>
      <c r="L12" s="2">
        <v>26</v>
      </c>
      <c r="M12" s="2">
        <v>47</v>
      </c>
      <c r="N12" s="2">
        <v>0</v>
      </c>
      <c r="O12" s="2">
        <v>11</v>
      </c>
      <c r="P12" s="2">
        <v>0</v>
      </c>
      <c r="Q12" s="2">
        <v>58</v>
      </c>
      <c r="R12" s="2">
        <v>0</v>
      </c>
      <c r="S12" s="2">
        <v>319</v>
      </c>
      <c r="T12" s="2">
        <v>6</v>
      </c>
      <c r="U12" s="2">
        <v>1</v>
      </c>
      <c r="V12" s="2">
        <v>0</v>
      </c>
      <c r="W12" s="2">
        <v>3</v>
      </c>
      <c r="X12" s="2">
        <v>4</v>
      </c>
      <c r="Y12" s="2">
        <v>3</v>
      </c>
      <c r="Z12" s="2">
        <v>0</v>
      </c>
      <c r="AA12" s="2">
        <v>0</v>
      </c>
      <c r="AB12" s="2">
        <v>2</v>
      </c>
      <c r="AC12" s="2">
        <v>31</v>
      </c>
      <c r="AD12" s="2">
        <v>2</v>
      </c>
      <c r="AE12" s="2">
        <v>50</v>
      </c>
      <c r="AF12" s="2">
        <v>23</v>
      </c>
      <c r="AG12" s="2">
        <v>3</v>
      </c>
      <c r="AH12" s="2">
        <v>42</v>
      </c>
      <c r="AI12" s="2">
        <v>1</v>
      </c>
      <c r="AJ12" s="2">
        <v>11</v>
      </c>
      <c r="AK12" s="2">
        <v>0</v>
      </c>
      <c r="AL12" s="2">
        <v>1</v>
      </c>
      <c r="AM12" s="2">
        <v>15</v>
      </c>
      <c r="AN12" s="2">
        <v>33</v>
      </c>
      <c r="AO12" s="2">
        <v>0</v>
      </c>
      <c r="AP12" s="2">
        <v>75</v>
      </c>
      <c r="AQ12" s="2">
        <v>103</v>
      </c>
      <c r="AR12" s="2">
        <v>61</v>
      </c>
      <c r="AS12" s="2">
        <v>1683</v>
      </c>
      <c r="AT12" s="2">
        <v>90</v>
      </c>
      <c r="AU12" s="2">
        <v>1</v>
      </c>
      <c r="AV12" s="2">
        <v>6</v>
      </c>
      <c r="AW12" s="2">
        <v>82</v>
      </c>
      <c r="AX12" s="2">
        <v>12</v>
      </c>
      <c r="AY12" s="2">
        <v>1</v>
      </c>
      <c r="AZ12" s="2">
        <v>319</v>
      </c>
      <c r="BA12" s="2">
        <v>1</v>
      </c>
      <c r="BB12" s="2">
        <v>1162</v>
      </c>
      <c r="BC12" s="2">
        <v>22</v>
      </c>
      <c r="BD12" s="2">
        <v>79</v>
      </c>
      <c r="BE12" s="2">
        <v>10</v>
      </c>
      <c r="BF12" s="2">
        <v>7</v>
      </c>
      <c r="BG12" s="2">
        <v>1</v>
      </c>
      <c r="BH12" s="2">
        <v>0</v>
      </c>
      <c r="BI12" s="2">
        <v>0</v>
      </c>
      <c r="BJ12" s="2">
        <v>9</v>
      </c>
      <c r="BK12" s="2">
        <v>11</v>
      </c>
      <c r="BL12" s="2">
        <v>1</v>
      </c>
      <c r="BM12" s="2">
        <v>11</v>
      </c>
      <c r="BN12" s="2">
        <v>1</v>
      </c>
      <c r="BO12" s="2">
        <v>1</v>
      </c>
      <c r="BP12" s="2">
        <v>0</v>
      </c>
      <c r="BQ12" s="2">
        <v>1</v>
      </c>
      <c r="BR12" s="2">
        <v>25</v>
      </c>
      <c r="BS12" s="2">
        <v>11</v>
      </c>
      <c r="BT12" s="2">
        <v>0</v>
      </c>
      <c r="BU12" s="2">
        <v>1</v>
      </c>
      <c r="BV12" s="2">
        <v>4</v>
      </c>
      <c r="BW12" s="2">
        <v>2</v>
      </c>
      <c r="BX12" s="2">
        <v>0</v>
      </c>
      <c r="BY12" s="2">
        <v>1</v>
      </c>
      <c r="BZ12" s="2">
        <v>4</v>
      </c>
      <c r="CA12" s="2">
        <v>0</v>
      </c>
      <c r="CB12" s="2">
        <v>9</v>
      </c>
      <c r="CC12" s="2">
        <v>0</v>
      </c>
      <c r="CD12" s="2">
        <v>1</v>
      </c>
      <c r="CE12" s="2">
        <v>0</v>
      </c>
      <c r="CF12" s="2">
        <v>0</v>
      </c>
      <c r="CG12" s="2">
        <v>2</v>
      </c>
      <c r="CH12" s="2">
        <v>0</v>
      </c>
      <c r="CI12" s="2">
        <v>0</v>
      </c>
      <c r="CJ12" s="2">
        <v>1</v>
      </c>
      <c r="CK12" s="2">
        <v>7</v>
      </c>
      <c r="CL12" s="2">
        <v>0</v>
      </c>
      <c r="CM12" s="2">
        <v>4</v>
      </c>
      <c r="CN12" s="2">
        <v>0</v>
      </c>
      <c r="CO12" s="2">
        <v>1</v>
      </c>
      <c r="CP12" s="2">
        <v>0</v>
      </c>
      <c r="CQ12" s="2">
        <v>0</v>
      </c>
      <c r="CR12" s="2">
        <v>0</v>
      </c>
      <c r="CS12" s="2">
        <v>0</v>
      </c>
    </row>
    <row r="13" spans="1:97" x14ac:dyDescent="0.3">
      <c r="A13" s="4" t="s">
        <v>37</v>
      </c>
      <c r="B13" s="2">
        <v>12</v>
      </c>
      <c r="C13" s="2">
        <v>-116.8421323</v>
      </c>
      <c r="D13" s="2">
        <v>32.61837585</v>
      </c>
      <c r="E13" s="7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</row>
    <row r="14" spans="1:97" x14ac:dyDescent="0.3">
      <c r="A14" s="4" t="s">
        <v>38</v>
      </c>
      <c r="B14" s="2">
        <v>13</v>
      </c>
      <c r="C14" s="2">
        <v>-116.8896888</v>
      </c>
      <c r="D14" s="2">
        <v>33.291945630000001</v>
      </c>
      <c r="E14" s="7">
        <v>2078</v>
      </c>
      <c r="F14" s="2">
        <v>15</v>
      </c>
      <c r="G14" s="2">
        <v>0</v>
      </c>
      <c r="H14" s="2">
        <v>1</v>
      </c>
      <c r="I14" s="2">
        <v>1</v>
      </c>
      <c r="J14" s="2">
        <v>67</v>
      </c>
      <c r="K14" s="2">
        <v>52</v>
      </c>
      <c r="L14" s="2">
        <v>4</v>
      </c>
      <c r="M14" s="2">
        <v>4</v>
      </c>
      <c r="N14" s="2">
        <v>2</v>
      </c>
      <c r="O14" s="2">
        <v>0</v>
      </c>
      <c r="P14" s="2">
        <v>0</v>
      </c>
      <c r="Q14" s="2">
        <v>26</v>
      </c>
      <c r="R14" s="2">
        <v>1</v>
      </c>
      <c r="S14" s="2">
        <v>39</v>
      </c>
      <c r="T14" s="2">
        <v>4</v>
      </c>
      <c r="U14" s="2">
        <v>0</v>
      </c>
      <c r="V14" s="2">
        <v>0</v>
      </c>
      <c r="W14" s="2">
        <v>5</v>
      </c>
      <c r="X14" s="2">
        <v>2</v>
      </c>
      <c r="Y14" s="2">
        <v>1</v>
      </c>
      <c r="Z14" s="2">
        <v>0</v>
      </c>
      <c r="AA14" s="2">
        <v>0</v>
      </c>
      <c r="AB14" s="2">
        <v>0</v>
      </c>
      <c r="AC14" s="2">
        <v>18</v>
      </c>
      <c r="AD14" s="2">
        <v>0</v>
      </c>
      <c r="AE14" s="2">
        <v>13</v>
      </c>
      <c r="AF14" s="2">
        <v>0</v>
      </c>
      <c r="AG14" s="2">
        <v>12</v>
      </c>
      <c r="AH14" s="2">
        <v>34</v>
      </c>
      <c r="AI14" s="2">
        <v>0</v>
      </c>
      <c r="AJ14" s="2">
        <v>1</v>
      </c>
      <c r="AK14" s="2">
        <v>0</v>
      </c>
      <c r="AL14" s="2">
        <v>0</v>
      </c>
      <c r="AM14" s="2">
        <v>2</v>
      </c>
      <c r="AN14" s="2">
        <v>4</v>
      </c>
      <c r="AO14" s="2">
        <v>0</v>
      </c>
      <c r="AP14" s="2">
        <v>8</v>
      </c>
      <c r="AQ14" s="2">
        <v>16</v>
      </c>
      <c r="AR14" s="2">
        <v>14</v>
      </c>
      <c r="AS14" s="2">
        <v>1337</v>
      </c>
      <c r="AT14" s="2">
        <v>11</v>
      </c>
      <c r="AU14" s="2">
        <v>1</v>
      </c>
      <c r="AV14" s="2">
        <v>3</v>
      </c>
      <c r="AW14" s="2">
        <v>23</v>
      </c>
      <c r="AX14" s="2">
        <v>109</v>
      </c>
      <c r="AY14" s="2">
        <v>0</v>
      </c>
      <c r="AZ14" s="2">
        <v>15</v>
      </c>
      <c r="BA14" s="2">
        <v>11</v>
      </c>
      <c r="BB14" s="2">
        <v>164</v>
      </c>
      <c r="BC14" s="2">
        <v>5</v>
      </c>
      <c r="BD14" s="2">
        <v>1</v>
      </c>
      <c r="BE14" s="2">
        <v>0</v>
      </c>
      <c r="BF14" s="2">
        <v>2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1</v>
      </c>
      <c r="BM14" s="2">
        <v>7</v>
      </c>
      <c r="BN14" s="2">
        <v>3</v>
      </c>
      <c r="BO14" s="2">
        <v>10</v>
      </c>
      <c r="BP14" s="2">
        <v>2</v>
      </c>
      <c r="BQ14" s="2">
        <v>0</v>
      </c>
      <c r="BR14" s="2">
        <v>3</v>
      </c>
      <c r="BS14" s="2">
        <v>1</v>
      </c>
      <c r="BT14" s="2">
        <v>0</v>
      </c>
      <c r="BU14" s="2">
        <v>1</v>
      </c>
      <c r="BV14" s="2">
        <v>1</v>
      </c>
      <c r="BW14" s="2">
        <v>0</v>
      </c>
      <c r="BX14" s="2">
        <v>1</v>
      </c>
      <c r="BY14" s="2">
        <v>1</v>
      </c>
      <c r="BZ14" s="2">
        <v>0</v>
      </c>
      <c r="CA14" s="2">
        <v>0</v>
      </c>
      <c r="CB14" s="2">
        <v>14</v>
      </c>
      <c r="CC14" s="2">
        <v>0</v>
      </c>
      <c r="CD14" s="2">
        <v>0</v>
      </c>
      <c r="CE14" s="2">
        <v>1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3</v>
      </c>
      <c r="CL14" s="2">
        <v>0</v>
      </c>
      <c r="CM14" s="2">
        <v>0</v>
      </c>
      <c r="CN14" s="2">
        <v>1</v>
      </c>
      <c r="CO14" s="2">
        <v>0</v>
      </c>
      <c r="CP14" s="2">
        <v>0</v>
      </c>
      <c r="CQ14" s="2">
        <v>0</v>
      </c>
      <c r="CR14" s="2">
        <v>0</v>
      </c>
      <c r="CS14" s="2">
        <v>0</v>
      </c>
    </row>
    <row r="15" spans="1:97" x14ac:dyDescent="0.3">
      <c r="A15" s="4" t="s">
        <v>39</v>
      </c>
      <c r="B15" s="2">
        <v>14</v>
      </c>
      <c r="C15" s="2">
        <v>-116.644975</v>
      </c>
      <c r="D15" s="2">
        <v>33.090923330000003</v>
      </c>
      <c r="E15" s="7">
        <v>2604</v>
      </c>
      <c r="F15" s="2">
        <v>0</v>
      </c>
      <c r="G15" s="2">
        <v>0</v>
      </c>
      <c r="H15" s="2">
        <v>24</v>
      </c>
      <c r="I15" s="2">
        <v>9</v>
      </c>
      <c r="J15" s="2">
        <v>7</v>
      </c>
      <c r="K15" s="2">
        <v>150</v>
      </c>
      <c r="L15" s="2">
        <v>0</v>
      </c>
      <c r="M15" s="2">
        <v>33</v>
      </c>
      <c r="N15" s="2">
        <v>0</v>
      </c>
      <c r="O15" s="2">
        <v>0</v>
      </c>
      <c r="P15" s="2">
        <v>4</v>
      </c>
      <c r="Q15" s="2">
        <v>55</v>
      </c>
      <c r="R15" s="2">
        <v>0</v>
      </c>
      <c r="S15" s="2">
        <v>10</v>
      </c>
      <c r="T15" s="2">
        <v>0</v>
      </c>
      <c r="U15" s="2">
        <v>0</v>
      </c>
      <c r="V15" s="2">
        <v>0</v>
      </c>
      <c r="W15" s="2">
        <v>0</v>
      </c>
      <c r="X15" s="2">
        <v>3</v>
      </c>
      <c r="Y15" s="2">
        <v>0</v>
      </c>
      <c r="Z15" s="2">
        <v>0</v>
      </c>
      <c r="AA15" s="2">
        <v>0</v>
      </c>
      <c r="AB15" s="2">
        <v>2</v>
      </c>
      <c r="AC15" s="2">
        <v>0</v>
      </c>
      <c r="AD15" s="2">
        <v>0</v>
      </c>
      <c r="AE15" s="2">
        <v>4</v>
      </c>
      <c r="AF15" s="2">
        <v>0</v>
      </c>
      <c r="AG15" s="2">
        <v>29</v>
      </c>
      <c r="AH15" s="2">
        <v>4</v>
      </c>
      <c r="AI15" s="2">
        <v>0</v>
      </c>
      <c r="AJ15" s="2">
        <v>0</v>
      </c>
      <c r="AK15" s="2">
        <v>0</v>
      </c>
      <c r="AL15" s="2">
        <v>0</v>
      </c>
      <c r="AM15" s="2">
        <v>3</v>
      </c>
      <c r="AN15" s="2">
        <v>4</v>
      </c>
      <c r="AO15" s="2">
        <v>0</v>
      </c>
      <c r="AP15" s="2">
        <v>4</v>
      </c>
      <c r="AQ15" s="2">
        <v>2</v>
      </c>
      <c r="AR15" s="2">
        <v>1</v>
      </c>
      <c r="AS15" s="2">
        <v>2109</v>
      </c>
      <c r="AT15" s="2">
        <v>0</v>
      </c>
      <c r="AU15" s="2">
        <v>0</v>
      </c>
      <c r="AV15" s="2">
        <v>0</v>
      </c>
      <c r="AW15" s="2">
        <v>5</v>
      </c>
      <c r="AX15" s="2">
        <v>0</v>
      </c>
      <c r="AY15" s="2">
        <v>0</v>
      </c>
      <c r="AZ15" s="2">
        <v>29</v>
      </c>
      <c r="BA15" s="2">
        <v>42</v>
      </c>
      <c r="BB15" s="2">
        <v>0</v>
      </c>
      <c r="BC15" s="2">
        <v>7</v>
      </c>
      <c r="BD15" s="2">
        <v>0</v>
      </c>
      <c r="BE15" s="2">
        <v>0</v>
      </c>
      <c r="BF15" s="2">
        <v>3</v>
      </c>
      <c r="BG15" s="2">
        <v>0</v>
      </c>
      <c r="BH15" s="2">
        <v>0</v>
      </c>
      <c r="BI15" s="2">
        <v>0</v>
      </c>
      <c r="BJ15" s="2">
        <v>10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3</v>
      </c>
      <c r="BQ15" s="2">
        <v>0</v>
      </c>
      <c r="BR15" s="2">
        <v>0</v>
      </c>
      <c r="BS15" s="2">
        <v>1</v>
      </c>
      <c r="BT15" s="2">
        <v>0</v>
      </c>
      <c r="BU15" s="2">
        <v>0</v>
      </c>
      <c r="BV15" s="2">
        <v>8</v>
      </c>
      <c r="BW15" s="2">
        <v>0</v>
      </c>
      <c r="BX15" s="2">
        <v>13</v>
      </c>
      <c r="BY15" s="2">
        <v>0</v>
      </c>
      <c r="BZ15" s="2">
        <v>9</v>
      </c>
      <c r="CA15" s="2">
        <v>0</v>
      </c>
      <c r="CB15" s="2">
        <v>6</v>
      </c>
      <c r="CC15" s="2">
        <v>1</v>
      </c>
      <c r="CD15" s="2">
        <v>0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7</v>
      </c>
      <c r="CL15" s="2">
        <v>0</v>
      </c>
      <c r="CM15" s="2">
        <v>0</v>
      </c>
      <c r="CN15" s="2">
        <v>1</v>
      </c>
      <c r="CO15" s="2">
        <v>0</v>
      </c>
      <c r="CP15" s="2">
        <v>2</v>
      </c>
      <c r="CQ15" s="2">
        <v>0</v>
      </c>
      <c r="CR15" s="2">
        <v>0</v>
      </c>
      <c r="CS15" s="2">
        <v>0</v>
      </c>
    </row>
    <row r="16" spans="1:97" x14ac:dyDescent="0.3">
      <c r="A16" s="4" t="s">
        <v>40</v>
      </c>
      <c r="B16" s="2">
        <v>15</v>
      </c>
      <c r="C16" s="2">
        <v>-116.58425010000001</v>
      </c>
      <c r="D16" s="2">
        <v>33.127929510000001</v>
      </c>
      <c r="E16" s="7">
        <v>299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57</v>
      </c>
      <c r="L16" s="2">
        <v>0</v>
      </c>
      <c r="M16" s="2">
        <v>0</v>
      </c>
      <c r="N16" s="2">
        <v>0</v>
      </c>
      <c r="O16" s="2">
        <v>0</v>
      </c>
      <c r="P16" s="2">
        <v>6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1</v>
      </c>
      <c r="AF16" s="2">
        <v>0</v>
      </c>
      <c r="AG16" s="2">
        <v>93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139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3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2">
        <v>0</v>
      </c>
      <c r="CM16" s="2">
        <v>0</v>
      </c>
      <c r="CN16" s="2">
        <v>0</v>
      </c>
      <c r="CO16" s="2">
        <v>0</v>
      </c>
      <c r="CP16" s="2">
        <v>0</v>
      </c>
      <c r="CQ16" s="2">
        <v>0</v>
      </c>
      <c r="CR16" s="2">
        <v>0</v>
      </c>
      <c r="CS16" s="2">
        <v>0</v>
      </c>
    </row>
    <row r="17" spans="1:97" x14ac:dyDescent="0.3">
      <c r="A17" s="4" t="s">
        <v>41</v>
      </c>
      <c r="B17" s="2">
        <v>16</v>
      </c>
      <c r="C17" s="2">
        <v>-116.6020611</v>
      </c>
      <c r="D17" s="2">
        <v>33.112426839999998</v>
      </c>
      <c r="E17" s="7">
        <v>1382</v>
      </c>
      <c r="F17" s="2">
        <v>0</v>
      </c>
      <c r="G17" s="2">
        <v>0</v>
      </c>
      <c r="H17" s="2">
        <v>22</v>
      </c>
      <c r="I17" s="2">
        <v>6</v>
      </c>
      <c r="J17" s="2">
        <v>0</v>
      </c>
      <c r="K17" s="2">
        <v>198</v>
      </c>
      <c r="L17" s="2">
        <v>0</v>
      </c>
      <c r="M17" s="2">
        <v>12</v>
      </c>
      <c r="N17" s="2">
        <v>0</v>
      </c>
      <c r="O17" s="2">
        <v>0</v>
      </c>
      <c r="P17" s="2">
        <v>4</v>
      </c>
      <c r="Q17" s="2">
        <v>18</v>
      </c>
      <c r="R17" s="2">
        <v>0</v>
      </c>
      <c r="S17" s="2">
        <v>9</v>
      </c>
      <c r="T17" s="2">
        <v>0</v>
      </c>
      <c r="U17" s="2">
        <v>0</v>
      </c>
      <c r="V17" s="2">
        <v>0</v>
      </c>
      <c r="W17" s="2">
        <v>0</v>
      </c>
      <c r="X17" s="2">
        <v>19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6</v>
      </c>
      <c r="AF17" s="2">
        <v>0</v>
      </c>
      <c r="AG17" s="2">
        <v>92</v>
      </c>
      <c r="AH17" s="2">
        <v>2</v>
      </c>
      <c r="AI17" s="2">
        <v>0</v>
      </c>
      <c r="AJ17" s="2">
        <v>0</v>
      </c>
      <c r="AK17" s="2">
        <v>0</v>
      </c>
      <c r="AL17" s="2">
        <v>0</v>
      </c>
      <c r="AM17" s="2">
        <v>4</v>
      </c>
      <c r="AN17" s="2">
        <v>0</v>
      </c>
      <c r="AO17" s="2">
        <v>0</v>
      </c>
      <c r="AP17" s="2">
        <v>0</v>
      </c>
      <c r="AQ17" s="2">
        <v>7</v>
      </c>
      <c r="AR17" s="2">
        <v>8</v>
      </c>
      <c r="AS17" s="2">
        <v>866</v>
      </c>
      <c r="AT17" s="2">
        <v>0</v>
      </c>
      <c r="AU17" s="2">
        <v>0</v>
      </c>
      <c r="AV17" s="2">
        <v>0</v>
      </c>
      <c r="AW17" s="2">
        <v>7</v>
      </c>
      <c r="AX17" s="2">
        <v>0</v>
      </c>
      <c r="AY17" s="2">
        <v>0</v>
      </c>
      <c r="AZ17" s="2">
        <v>37</v>
      </c>
      <c r="BA17" s="2">
        <v>17</v>
      </c>
      <c r="BB17" s="2">
        <v>0</v>
      </c>
      <c r="BC17" s="2">
        <v>0</v>
      </c>
      <c r="BD17" s="2">
        <v>0</v>
      </c>
      <c r="BE17" s="2">
        <v>0</v>
      </c>
      <c r="BF17" s="2">
        <v>1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2</v>
      </c>
      <c r="BQ17" s="2">
        <v>0</v>
      </c>
      <c r="BR17" s="2">
        <v>0</v>
      </c>
      <c r="BS17" s="2">
        <v>3</v>
      </c>
      <c r="BT17" s="2">
        <v>0</v>
      </c>
      <c r="BU17" s="2">
        <v>0</v>
      </c>
      <c r="BV17" s="2">
        <v>0</v>
      </c>
      <c r="BW17" s="2">
        <v>0</v>
      </c>
      <c r="BX17" s="2">
        <v>3</v>
      </c>
      <c r="BY17" s="2">
        <v>1</v>
      </c>
      <c r="BZ17" s="2">
        <v>7</v>
      </c>
      <c r="CA17" s="2">
        <v>1</v>
      </c>
      <c r="CB17" s="2">
        <v>22</v>
      </c>
      <c r="CC17" s="2">
        <v>0</v>
      </c>
      <c r="CD17" s="2">
        <v>1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6</v>
      </c>
      <c r="CL17" s="2">
        <v>0</v>
      </c>
      <c r="CM17" s="2">
        <v>0</v>
      </c>
      <c r="CN17" s="2">
        <v>1</v>
      </c>
      <c r="CO17" s="2">
        <v>0</v>
      </c>
      <c r="CP17" s="2">
        <v>0</v>
      </c>
      <c r="CQ17" s="2">
        <v>0</v>
      </c>
      <c r="CR17" s="2">
        <v>0</v>
      </c>
      <c r="CS17" s="2">
        <v>0</v>
      </c>
    </row>
    <row r="18" spans="1:97" x14ac:dyDescent="0.3">
      <c r="A18" s="4" t="s">
        <v>42</v>
      </c>
      <c r="B18" s="2">
        <v>17</v>
      </c>
      <c r="C18" s="2">
        <v>-116.6336381</v>
      </c>
      <c r="D18" s="2">
        <v>32.876042929999997</v>
      </c>
      <c r="E18" s="7">
        <v>354</v>
      </c>
      <c r="F18" s="2">
        <v>0</v>
      </c>
      <c r="G18" s="2">
        <v>0</v>
      </c>
      <c r="H18" s="2">
        <v>7</v>
      </c>
      <c r="I18" s="2">
        <v>0</v>
      </c>
      <c r="J18" s="2">
        <v>3</v>
      </c>
      <c r="K18" s="2">
        <v>21</v>
      </c>
      <c r="L18" s="2">
        <v>0</v>
      </c>
      <c r="M18" s="2">
        <v>1</v>
      </c>
      <c r="N18" s="2">
        <v>0</v>
      </c>
      <c r="O18" s="2">
        <v>0</v>
      </c>
      <c r="P18" s="2">
        <v>0</v>
      </c>
      <c r="Q18" s="2">
        <v>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32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1</v>
      </c>
      <c r="AO18" s="2">
        <v>0</v>
      </c>
      <c r="AP18" s="2">
        <v>0</v>
      </c>
      <c r="AQ18" s="2">
        <v>0</v>
      </c>
      <c r="AR18" s="2">
        <v>1</v>
      </c>
      <c r="AS18" s="2">
        <v>277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4</v>
      </c>
      <c r="BB18" s="2">
        <v>0</v>
      </c>
      <c r="BC18" s="2">
        <v>1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1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2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0</v>
      </c>
      <c r="CN18" s="2">
        <v>0</v>
      </c>
      <c r="CO18" s="2">
        <v>0</v>
      </c>
      <c r="CP18" s="2">
        <v>0</v>
      </c>
      <c r="CQ18" s="2">
        <v>0</v>
      </c>
      <c r="CR18" s="2">
        <v>0</v>
      </c>
      <c r="CS18" s="2">
        <v>0</v>
      </c>
    </row>
    <row r="19" spans="1:97" x14ac:dyDescent="0.3">
      <c r="A19" s="4" t="s">
        <v>43</v>
      </c>
      <c r="B19" s="2">
        <v>18</v>
      </c>
      <c r="C19" s="2">
        <v>-116.60112650000001</v>
      </c>
      <c r="D19" s="2">
        <v>32.860579039999998</v>
      </c>
      <c r="E19" s="7">
        <v>1432</v>
      </c>
      <c r="F19" s="2">
        <v>0</v>
      </c>
      <c r="G19" s="2">
        <v>7</v>
      </c>
      <c r="H19" s="2">
        <v>14</v>
      </c>
      <c r="I19" s="2">
        <v>0</v>
      </c>
      <c r="J19" s="2">
        <v>8</v>
      </c>
      <c r="K19" s="2">
        <v>97</v>
      </c>
      <c r="L19" s="2">
        <v>0</v>
      </c>
      <c r="M19" s="2">
        <v>3</v>
      </c>
      <c r="N19" s="2">
        <v>0</v>
      </c>
      <c r="O19" s="2">
        <v>0</v>
      </c>
      <c r="P19" s="2">
        <v>2</v>
      </c>
      <c r="Q19" s="2">
        <v>89</v>
      </c>
      <c r="R19" s="2">
        <v>0</v>
      </c>
      <c r="S19" s="2">
        <v>3</v>
      </c>
      <c r="T19" s="2">
        <v>0</v>
      </c>
      <c r="U19" s="2">
        <v>0</v>
      </c>
      <c r="V19" s="2">
        <v>0</v>
      </c>
      <c r="W19" s="2">
        <v>1</v>
      </c>
      <c r="X19" s="2">
        <v>5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16</v>
      </c>
      <c r="AH19" s="2">
        <v>1</v>
      </c>
      <c r="AI19" s="2">
        <v>0</v>
      </c>
      <c r="AJ19" s="2">
        <v>0</v>
      </c>
      <c r="AK19" s="2">
        <v>0</v>
      </c>
      <c r="AL19" s="2">
        <v>1</v>
      </c>
      <c r="AM19" s="2">
        <v>22</v>
      </c>
      <c r="AN19" s="2">
        <v>5</v>
      </c>
      <c r="AO19" s="2">
        <v>0</v>
      </c>
      <c r="AP19" s="2">
        <v>2</v>
      </c>
      <c r="AQ19" s="2">
        <v>2</v>
      </c>
      <c r="AR19" s="2">
        <v>2</v>
      </c>
      <c r="AS19" s="2">
        <v>1001</v>
      </c>
      <c r="AT19" s="2">
        <v>0</v>
      </c>
      <c r="AU19" s="2">
        <v>0</v>
      </c>
      <c r="AV19" s="2">
        <v>0</v>
      </c>
      <c r="AW19" s="2">
        <v>1</v>
      </c>
      <c r="AX19" s="2">
        <v>0</v>
      </c>
      <c r="AY19" s="2">
        <v>0</v>
      </c>
      <c r="AZ19" s="2">
        <v>89</v>
      </c>
      <c r="BA19" s="2">
        <v>34</v>
      </c>
      <c r="BB19" s="2">
        <v>0</v>
      </c>
      <c r="BC19" s="2">
        <v>4</v>
      </c>
      <c r="BD19" s="2">
        <v>0</v>
      </c>
      <c r="BE19" s="2">
        <v>0</v>
      </c>
      <c r="BF19" s="2">
        <v>2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1</v>
      </c>
      <c r="BO19" s="2">
        <v>0</v>
      </c>
      <c r="BP19" s="2">
        <v>0</v>
      </c>
      <c r="BQ19" s="2">
        <v>0</v>
      </c>
      <c r="BR19" s="2">
        <v>0</v>
      </c>
      <c r="BS19" s="2">
        <v>8</v>
      </c>
      <c r="BT19" s="2">
        <v>0</v>
      </c>
      <c r="BU19" s="2">
        <v>0</v>
      </c>
      <c r="BV19" s="2">
        <v>1</v>
      </c>
      <c r="BW19" s="2">
        <v>0</v>
      </c>
      <c r="BX19" s="2">
        <v>1</v>
      </c>
      <c r="BY19" s="2">
        <v>3</v>
      </c>
      <c r="BZ19" s="2">
        <v>0</v>
      </c>
      <c r="CA19" s="2">
        <v>1</v>
      </c>
      <c r="CB19" s="2">
        <v>6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2">
        <v>0</v>
      </c>
      <c r="CM19" s="2">
        <v>0</v>
      </c>
      <c r="CN19" s="2">
        <v>0</v>
      </c>
      <c r="CO19" s="2">
        <v>0</v>
      </c>
      <c r="CP19" s="2">
        <v>0</v>
      </c>
      <c r="CQ19" s="2">
        <v>0</v>
      </c>
      <c r="CR19" s="2">
        <v>0</v>
      </c>
      <c r="CS19" s="2">
        <v>0</v>
      </c>
    </row>
    <row r="20" spans="1:97" x14ac:dyDescent="0.3">
      <c r="A20" s="4" t="s">
        <v>44</v>
      </c>
      <c r="B20" s="2">
        <v>19</v>
      </c>
      <c r="C20" s="2">
        <v>-116.7089156</v>
      </c>
      <c r="D20" s="2">
        <v>33.089423400000001</v>
      </c>
      <c r="E20" s="7">
        <v>392</v>
      </c>
      <c r="F20" s="2">
        <v>0</v>
      </c>
      <c r="G20" s="2">
        <v>0</v>
      </c>
      <c r="H20" s="2">
        <v>0</v>
      </c>
      <c r="I20" s="2">
        <v>0</v>
      </c>
      <c r="J20" s="2">
        <v>26</v>
      </c>
      <c r="K20" s="2">
        <v>21</v>
      </c>
      <c r="L20" s="2">
        <v>0</v>
      </c>
      <c r="M20" s="2">
        <v>2</v>
      </c>
      <c r="N20" s="2">
        <v>0</v>
      </c>
      <c r="O20" s="2">
        <v>0</v>
      </c>
      <c r="P20" s="2">
        <v>1</v>
      </c>
      <c r="Q20" s="2">
        <v>0</v>
      </c>
      <c r="R20" s="2">
        <v>0</v>
      </c>
      <c r="S20" s="2">
        <v>2</v>
      </c>
      <c r="T20" s="2">
        <v>0</v>
      </c>
      <c r="U20" s="2">
        <v>0</v>
      </c>
      <c r="V20" s="2">
        <v>0</v>
      </c>
      <c r="W20" s="2">
        <v>4</v>
      </c>
      <c r="X20" s="2">
        <v>7</v>
      </c>
      <c r="Y20" s="2">
        <v>0</v>
      </c>
      <c r="Z20" s="2">
        <v>0</v>
      </c>
      <c r="AA20" s="2">
        <v>0</v>
      </c>
      <c r="AB20" s="2">
        <v>1</v>
      </c>
      <c r="AC20" s="2">
        <v>0</v>
      </c>
      <c r="AD20" s="2">
        <v>0</v>
      </c>
      <c r="AE20" s="2">
        <v>1</v>
      </c>
      <c r="AF20" s="2">
        <v>0</v>
      </c>
      <c r="AG20" s="2">
        <v>1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2</v>
      </c>
      <c r="AQ20" s="2">
        <v>1</v>
      </c>
      <c r="AR20" s="2">
        <v>1</v>
      </c>
      <c r="AS20" s="2">
        <v>295</v>
      </c>
      <c r="AT20" s="2">
        <v>1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16</v>
      </c>
      <c r="BA20" s="2">
        <v>2</v>
      </c>
      <c r="BB20" s="2">
        <v>0</v>
      </c>
      <c r="BC20" s="2">
        <v>0</v>
      </c>
      <c r="BD20" s="2">
        <v>1</v>
      </c>
      <c r="BE20" s="2">
        <v>0</v>
      </c>
      <c r="BF20" s="2">
        <v>0</v>
      </c>
      <c r="BG20" s="2">
        <v>1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A20" s="2">
        <v>5</v>
      </c>
      <c r="CB20" s="2">
        <v>1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2">
        <v>0</v>
      </c>
      <c r="CQ20" s="2">
        <v>0</v>
      </c>
      <c r="CR20" s="2">
        <v>0</v>
      </c>
      <c r="CS20" s="2">
        <v>0</v>
      </c>
    </row>
    <row r="21" spans="1:97" x14ac:dyDescent="0.3">
      <c r="A21" s="4" t="s">
        <v>45</v>
      </c>
      <c r="B21" s="2">
        <v>20</v>
      </c>
      <c r="C21" s="2">
        <v>-116.7428934</v>
      </c>
      <c r="D21" s="2">
        <v>33.06192549</v>
      </c>
      <c r="E21" s="7">
        <v>429</v>
      </c>
      <c r="F21" s="2">
        <v>3</v>
      </c>
      <c r="G21" s="2">
        <v>0</v>
      </c>
      <c r="H21" s="2">
        <v>0</v>
      </c>
      <c r="I21" s="2">
        <v>0</v>
      </c>
      <c r="J21" s="2">
        <v>64</v>
      </c>
      <c r="K21" s="2">
        <v>9</v>
      </c>
      <c r="L21" s="2">
        <v>2</v>
      </c>
      <c r="M21" s="2">
        <v>0</v>
      </c>
      <c r="N21" s="2">
        <v>2</v>
      </c>
      <c r="O21" s="2">
        <v>0</v>
      </c>
      <c r="P21" s="2">
        <v>0</v>
      </c>
      <c r="Q21" s="2">
        <v>29</v>
      </c>
      <c r="R21" s="2">
        <v>0</v>
      </c>
      <c r="S21" s="2">
        <v>5</v>
      </c>
      <c r="T21" s="2">
        <v>1</v>
      </c>
      <c r="U21" s="2">
        <v>0</v>
      </c>
      <c r="V21" s="2">
        <v>0</v>
      </c>
      <c r="W21" s="2">
        <v>2</v>
      </c>
      <c r="X21" s="2">
        <v>4</v>
      </c>
      <c r="Y21" s="2">
        <v>0</v>
      </c>
      <c r="Z21" s="2">
        <v>0</v>
      </c>
      <c r="AA21" s="2">
        <v>0</v>
      </c>
      <c r="AB21" s="2">
        <v>1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</v>
      </c>
      <c r="AN21" s="2">
        <v>0</v>
      </c>
      <c r="AO21" s="2">
        <v>0</v>
      </c>
      <c r="AP21" s="2">
        <v>5</v>
      </c>
      <c r="AQ21" s="2">
        <v>0</v>
      </c>
      <c r="AR21" s="2">
        <v>0</v>
      </c>
      <c r="AS21" s="2">
        <v>244</v>
      </c>
      <c r="AT21" s="2">
        <v>16</v>
      </c>
      <c r="AU21" s="2">
        <v>0</v>
      </c>
      <c r="AV21" s="2">
        <v>3</v>
      </c>
      <c r="AW21" s="2">
        <v>0</v>
      </c>
      <c r="AX21" s="2">
        <v>0</v>
      </c>
      <c r="AY21" s="2">
        <v>0</v>
      </c>
      <c r="AZ21" s="2">
        <v>12</v>
      </c>
      <c r="BA21" s="2">
        <v>1</v>
      </c>
      <c r="BB21" s="2">
        <v>0</v>
      </c>
      <c r="BC21" s="2">
        <v>10</v>
      </c>
      <c r="BD21" s="2">
        <v>1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2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1</v>
      </c>
      <c r="CA21" s="2">
        <v>0</v>
      </c>
      <c r="CB21" s="2">
        <v>6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5</v>
      </c>
      <c r="CL21" s="2">
        <v>0</v>
      </c>
      <c r="CM21" s="2">
        <v>0</v>
      </c>
      <c r="CN21" s="2">
        <v>0</v>
      </c>
      <c r="CO21" s="2">
        <v>0</v>
      </c>
      <c r="CP21" s="2">
        <v>0</v>
      </c>
      <c r="CQ21" s="2">
        <v>0</v>
      </c>
      <c r="CR21" s="2">
        <v>0</v>
      </c>
      <c r="CS21" s="2">
        <v>0</v>
      </c>
    </row>
    <row r="22" spans="1:97" x14ac:dyDescent="0.3">
      <c r="A22" s="4" t="s">
        <v>46</v>
      </c>
      <c r="B22" s="2">
        <v>21</v>
      </c>
      <c r="C22" s="2">
        <v>-116.8115308</v>
      </c>
      <c r="D22" s="2">
        <v>33.043471060000002</v>
      </c>
      <c r="E22" s="7">
        <v>268</v>
      </c>
      <c r="F22" s="2">
        <v>3</v>
      </c>
      <c r="G22" s="2">
        <v>0</v>
      </c>
      <c r="H22" s="2">
        <v>0</v>
      </c>
      <c r="I22" s="2">
        <v>0</v>
      </c>
      <c r="J22" s="2">
        <v>65</v>
      </c>
      <c r="K22" s="2">
        <v>6</v>
      </c>
      <c r="L22" s="2">
        <v>1</v>
      </c>
      <c r="M22" s="2">
        <v>1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7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1</v>
      </c>
      <c r="AC22" s="2">
        <v>1</v>
      </c>
      <c r="AD22" s="2">
        <v>0</v>
      </c>
      <c r="AE22" s="2">
        <v>0</v>
      </c>
      <c r="AF22" s="2">
        <v>15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</v>
      </c>
      <c r="AN22" s="2">
        <v>0</v>
      </c>
      <c r="AO22" s="2">
        <v>0</v>
      </c>
      <c r="AP22" s="2">
        <v>5</v>
      </c>
      <c r="AQ22" s="2">
        <v>0</v>
      </c>
      <c r="AR22" s="2">
        <v>1</v>
      </c>
      <c r="AS22" s="2">
        <v>124</v>
      </c>
      <c r="AT22" s="2">
        <v>15</v>
      </c>
      <c r="AU22" s="2">
        <v>0</v>
      </c>
      <c r="AV22" s="2">
        <v>1</v>
      </c>
      <c r="AW22" s="2">
        <v>0</v>
      </c>
      <c r="AX22" s="2">
        <v>0</v>
      </c>
      <c r="AY22" s="2">
        <v>0</v>
      </c>
      <c r="AZ22" s="2">
        <v>2</v>
      </c>
      <c r="BA22" s="2">
        <v>0</v>
      </c>
      <c r="BB22" s="2">
        <v>8</v>
      </c>
      <c r="BC22" s="2">
        <v>0</v>
      </c>
      <c r="BD22" s="2">
        <v>2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2</v>
      </c>
      <c r="BS22" s="2">
        <v>5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1</v>
      </c>
      <c r="CC22" s="2">
        <v>0</v>
      </c>
      <c r="CD22" s="2">
        <v>0</v>
      </c>
      <c r="CE22" s="2">
        <v>1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2">
        <v>0</v>
      </c>
      <c r="CO22" s="2">
        <v>0</v>
      </c>
      <c r="CP22" s="2">
        <v>0</v>
      </c>
      <c r="CQ22" s="2">
        <v>0</v>
      </c>
      <c r="CR22" s="2">
        <v>0</v>
      </c>
      <c r="CS22" s="2">
        <v>0</v>
      </c>
    </row>
    <row r="23" spans="1:97" x14ac:dyDescent="0.3">
      <c r="A23" s="4" t="s">
        <v>47</v>
      </c>
      <c r="B23" s="2">
        <v>22</v>
      </c>
      <c r="C23" s="2">
        <v>-116.6808497</v>
      </c>
      <c r="D23" s="2">
        <v>33.169694329999999</v>
      </c>
      <c r="E23" s="7">
        <v>892</v>
      </c>
      <c r="F23" s="2">
        <v>0</v>
      </c>
      <c r="G23" s="2">
        <v>0</v>
      </c>
      <c r="H23" s="2">
        <v>0</v>
      </c>
      <c r="I23" s="2">
        <v>1</v>
      </c>
      <c r="J23" s="2">
        <v>5</v>
      </c>
      <c r="K23" s="2">
        <v>5</v>
      </c>
      <c r="L23" s="2">
        <v>0</v>
      </c>
      <c r="M23" s="2">
        <v>2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38</v>
      </c>
      <c r="T23" s="2">
        <v>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6</v>
      </c>
      <c r="AF23" s="2">
        <v>0</v>
      </c>
      <c r="AG23" s="2">
        <v>5</v>
      </c>
      <c r="AH23" s="2">
        <v>1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1</v>
      </c>
      <c r="AQ23" s="2">
        <v>0</v>
      </c>
      <c r="AR23" s="2">
        <v>4</v>
      </c>
      <c r="AS23" s="2">
        <v>741</v>
      </c>
      <c r="AT23" s="2">
        <v>0</v>
      </c>
      <c r="AU23" s="2">
        <v>0</v>
      </c>
      <c r="AV23" s="2">
        <v>0</v>
      </c>
      <c r="AW23" s="2">
        <v>7</v>
      </c>
      <c r="AX23" s="2">
        <v>0</v>
      </c>
      <c r="AY23" s="2">
        <v>0</v>
      </c>
      <c r="AZ23" s="2">
        <v>40</v>
      </c>
      <c r="BA23" s="2">
        <v>21</v>
      </c>
      <c r="BB23" s="2">
        <v>0</v>
      </c>
      <c r="BC23" s="2">
        <v>0</v>
      </c>
      <c r="BD23" s="2">
        <v>0</v>
      </c>
      <c r="BE23" s="2">
        <v>0</v>
      </c>
      <c r="BF23" s="2">
        <v>2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6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1</v>
      </c>
      <c r="BW23" s="2">
        <v>0</v>
      </c>
      <c r="BX23" s="2">
        <v>0</v>
      </c>
      <c r="BY23" s="2">
        <v>0</v>
      </c>
      <c r="BZ23" s="2">
        <v>1</v>
      </c>
      <c r="CA23" s="2">
        <v>0</v>
      </c>
      <c r="CB23" s="2">
        <v>1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3</v>
      </c>
      <c r="CL23" s="2">
        <v>0</v>
      </c>
      <c r="CM23" s="2">
        <v>0</v>
      </c>
      <c r="CN23" s="2">
        <v>0</v>
      </c>
      <c r="CO23" s="2">
        <v>0</v>
      </c>
      <c r="CP23" s="2">
        <v>0</v>
      </c>
      <c r="CQ23" s="2">
        <v>0</v>
      </c>
      <c r="CR23" s="2">
        <v>0</v>
      </c>
      <c r="CS23" s="2">
        <v>0</v>
      </c>
    </row>
    <row r="24" spans="1:97" x14ac:dyDescent="0.3">
      <c r="A24" s="4" t="s">
        <v>48</v>
      </c>
      <c r="B24" s="2">
        <v>23</v>
      </c>
      <c r="C24" s="2">
        <v>-116.773391</v>
      </c>
      <c r="D24" s="2">
        <v>33.181092499999998</v>
      </c>
      <c r="E24" s="7">
        <v>2567</v>
      </c>
      <c r="F24" s="2">
        <v>0</v>
      </c>
      <c r="G24" s="2">
        <v>0</v>
      </c>
      <c r="H24" s="2">
        <v>1</v>
      </c>
      <c r="I24" s="2">
        <v>2</v>
      </c>
      <c r="J24" s="2">
        <v>10</v>
      </c>
      <c r="K24" s="2">
        <v>97</v>
      </c>
      <c r="L24" s="2">
        <v>0</v>
      </c>
      <c r="M24" s="2">
        <v>8</v>
      </c>
      <c r="N24" s="2">
        <v>0</v>
      </c>
      <c r="O24" s="2">
        <v>0</v>
      </c>
      <c r="P24" s="2">
        <v>0</v>
      </c>
      <c r="Q24" s="2">
        <v>6</v>
      </c>
      <c r="R24" s="2">
        <v>0</v>
      </c>
      <c r="S24" s="2">
        <v>24</v>
      </c>
      <c r="T24" s="2">
        <v>4</v>
      </c>
      <c r="U24" s="2">
        <v>0</v>
      </c>
      <c r="V24" s="2">
        <v>0</v>
      </c>
      <c r="W24" s="2">
        <v>0</v>
      </c>
      <c r="X24" s="2">
        <v>1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11</v>
      </c>
      <c r="AF24" s="2">
        <v>0</v>
      </c>
      <c r="AG24" s="2">
        <v>20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3</v>
      </c>
      <c r="AO24" s="2">
        <v>0</v>
      </c>
      <c r="AP24" s="2">
        <v>1</v>
      </c>
      <c r="AQ24" s="2">
        <v>1</v>
      </c>
      <c r="AR24" s="2">
        <v>6</v>
      </c>
      <c r="AS24" s="2">
        <v>2245</v>
      </c>
      <c r="AT24" s="2">
        <v>2</v>
      </c>
      <c r="AU24" s="2">
        <v>0</v>
      </c>
      <c r="AV24" s="2">
        <v>0</v>
      </c>
      <c r="AW24" s="2">
        <v>2</v>
      </c>
      <c r="AX24" s="2">
        <v>0</v>
      </c>
      <c r="AY24" s="2">
        <v>0</v>
      </c>
      <c r="AZ24" s="2">
        <v>56</v>
      </c>
      <c r="BA24" s="2">
        <v>51</v>
      </c>
      <c r="BB24" s="2">
        <v>0</v>
      </c>
      <c r="BC24" s="2">
        <v>0</v>
      </c>
      <c r="BD24" s="2">
        <v>0</v>
      </c>
      <c r="BE24" s="2">
        <v>0</v>
      </c>
      <c r="BF24" s="2">
        <v>4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4</v>
      </c>
      <c r="BT24" s="2">
        <v>0</v>
      </c>
      <c r="BU24" s="2">
        <v>0</v>
      </c>
      <c r="BV24" s="2">
        <v>0</v>
      </c>
      <c r="BW24" s="2">
        <v>1</v>
      </c>
      <c r="BX24" s="2">
        <v>1</v>
      </c>
      <c r="BY24" s="2">
        <v>0</v>
      </c>
      <c r="BZ24" s="2">
        <v>0</v>
      </c>
      <c r="CA24" s="2">
        <v>1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5</v>
      </c>
      <c r="CL24" s="2">
        <v>0</v>
      </c>
      <c r="CM24" s="2">
        <v>0</v>
      </c>
      <c r="CN24" s="2">
        <v>0</v>
      </c>
      <c r="CO24" s="2">
        <v>0</v>
      </c>
      <c r="CP24" s="2">
        <v>0</v>
      </c>
      <c r="CQ24" s="2">
        <v>0</v>
      </c>
      <c r="CR24" s="2">
        <v>0</v>
      </c>
      <c r="CS24" s="2">
        <v>0</v>
      </c>
    </row>
    <row r="25" spans="1:97" x14ac:dyDescent="0.3">
      <c r="A25" s="4" t="s">
        <v>49</v>
      </c>
      <c r="B25" s="2">
        <v>24</v>
      </c>
      <c r="C25" s="2">
        <v>-116.6022055</v>
      </c>
      <c r="D25" s="2">
        <v>33.268898589999999</v>
      </c>
      <c r="E25" s="7">
        <v>803</v>
      </c>
      <c r="F25" s="2">
        <v>0</v>
      </c>
      <c r="G25" s="2">
        <v>0</v>
      </c>
      <c r="H25" s="2">
        <v>1</v>
      </c>
      <c r="I25" s="2">
        <v>8</v>
      </c>
      <c r="J25" s="2">
        <v>6</v>
      </c>
      <c r="K25" s="2">
        <v>53</v>
      </c>
      <c r="L25" s="2">
        <v>0</v>
      </c>
      <c r="M25" s="2">
        <v>6</v>
      </c>
      <c r="N25" s="2">
        <v>2</v>
      </c>
      <c r="O25" s="2">
        <v>0</v>
      </c>
      <c r="P25" s="2">
        <v>0</v>
      </c>
      <c r="Q25" s="2">
        <v>48</v>
      </c>
      <c r="R25" s="2">
        <v>0</v>
      </c>
      <c r="S25" s="2">
        <v>3</v>
      </c>
      <c r="T25" s="2">
        <v>0</v>
      </c>
      <c r="U25" s="2">
        <v>0</v>
      </c>
      <c r="V25" s="2">
        <v>0</v>
      </c>
      <c r="W25" s="2">
        <v>1</v>
      </c>
      <c r="X25" s="2">
        <v>21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6</v>
      </c>
      <c r="AF25" s="2">
        <v>0</v>
      </c>
      <c r="AG25" s="2">
        <v>8</v>
      </c>
      <c r="AH25" s="2">
        <v>16</v>
      </c>
      <c r="AI25" s="2">
        <v>0</v>
      </c>
      <c r="AJ25" s="2">
        <v>0</v>
      </c>
      <c r="AK25" s="2">
        <v>0</v>
      </c>
      <c r="AL25" s="2">
        <v>0</v>
      </c>
      <c r="AM25" s="2">
        <v>6</v>
      </c>
      <c r="AN25" s="2">
        <v>3</v>
      </c>
      <c r="AO25" s="2">
        <v>0</v>
      </c>
      <c r="AP25" s="2">
        <v>9</v>
      </c>
      <c r="AQ25" s="2">
        <v>5</v>
      </c>
      <c r="AR25" s="2">
        <v>1</v>
      </c>
      <c r="AS25" s="2">
        <v>369</v>
      </c>
      <c r="AT25" s="2">
        <v>0</v>
      </c>
      <c r="AU25" s="2">
        <v>0</v>
      </c>
      <c r="AV25" s="2">
        <v>0</v>
      </c>
      <c r="AW25" s="2">
        <v>8</v>
      </c>
      <c r="AX25" s="2">
        <v>0</v>
      </c>
      <c r="AY25" s="2">
        <v>0</v>
      </c>
      <c r="AZ25" s="2">
        <v>91</v>
      </c>
      <c r="BA25" s="2">
        <v>18</v>
      </c>
      <c r="BB25" s="2">
        <v>0</v>
      </c>
      <c r="BC25" s="2">
        <v>1</v>
      </c>
      <c r="BD25" s="2">
        <v>9</v>
      </c>
      <c r="BE25" s="2">
        <v>4</v>
      </c>
      <c r="BF25" s="2">
        <v>1</v>
      </c>
      <c r="BG25" s="2">
        <v>0</v>
      </c>
      <c r="BH25" s="2">
        <v>0</v>
      </c>
      <c r="BI25" s="2">
        <v>0</v>
      </c>
      <c r="BJ25" s="2">
        <v>9</v>
      </c>
      <c r="BK25" s="2">
        <v>0</v>
      </c>
      <c r="BL25" s="2">
        <v>0</v>
      </c>
      <c r="BM25" s="2">
        <v>0</v>
      </c>
      <c r="BN25" s="2">
        <v>2</v>
      </c>
      <c r="BO25" s="2">
        <v>0</v>
      </c>
      <c r="BP25" s="2">
        <v>0</v>
      </c>
      <c r="BQ25" s="2">
        <v>0</v>
      </c>
      <c r="BR25" s="2">
        <v>0</v>
      </c>
      <c r="BS25" s="2">
        <v>9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1</v>
      </c>
      <c r="BZ25" s="2">
        <v>0</v>
      </c>
      <c r="CA25" s="2">
        <v>0</v>
      </c>
      <c r="CB25" s="2">
        <v>78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2">
        <v>0</v>
      </c>
      <c r="CM25" s="2">
        <v>0</v>
      </c>
      <c r="CN25" s="2">
        <v>0</v>
      </c>
      <c r="CO25" s="2">
        <v>0</v>
      </c>
      <c r="CP25" s="2">
        <v>0</v>
      </c>
      <c r="CQ25" s="2">
        <v>0</v>
      </c>
      <c r="CR25" s="2">
        <v>0</v>
      </c>
      <c r="CS25" s="2">
        <v>0</v>
      </c>
    </row>
    <row r="26" spans="1:97" x14ac:dyDescent="0.3">
      <c r="A26" s="4" t="s">
        <v>50</v>
      </c>
      <c r="B26" s="2">
        <v>25</v>
      </c>
      <c r="C26" s="2">
        <v>-116.5343429</v>
      </c>
      <c r="D26" s="2">
        <v>33.208904529999998</v>
      </c>
      <c r="E26" s="7">
        <v>1669</v>
      </c>
      <c r="F26" s="2">
        <v>0</v>
      </c>
      <c r="G26" s="2">
        <v>0</v>
      </c>
      <c r="H26" s="2">
        <v>32</v>
      </c>
      <c r="I26" s="2">
        <v>3</v>
      </c>
      <c r="J26" s="2">
        <v>12</v>
      </c>
      <c r="K26" s="2">
        <v>121</v>
      </c>
      <c r="L26" s="2">
        <v>0</v>
      </c>
      <c r="M26" s="2">
        <v>3</v>
      </c>
      <c r="N26" s="2">
        <v>0</v>
      </c>
      <c r="O26" s="2">
        <v>0</v>
      </c>
      <c r="P26" s="2">
        <v>8</v>
      </c>
      <c r="Q26" s="2">
        <v>12</v>
      </c>
      <c r="R26" s="2">
        <v>0</v>
      </c>
      <c r="S26" s="2">
        <v>24</v>
      </c>
      <c r="T26" s="2">
        <v>0</v>
      </c>
      <c r="U26" s="2">
        <v>0</v>
      </c>
      <c r="V26" s="2">
        <v>0</v>
      </c>
      <c r="W26" s="2">
        <v>0</v>
      </c>
      <c r="X26" s="2">
        <v>2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11</v>
      </c>
      <c r="AF26" s="2">
        <v>0</v>
      </c>
      <c r="AG26" s="2">
        <v>3</v>
      </c>
      <c r="AH26" s="2">
        <v>3</v>
      </c>
      <c r="AI26" s="2">
        <v>0</v>
      </c>
      <c r="AJ26" s="2">
        <v>0</v>
      </c>
      <c r="AK26" s="2">
        <v>0</v>
      </c>
      <c r="AL26" s="2">
        <v>1</v>
      </c>
      <c r="AM26" s="2">
        <v>4</v>
      </c>
      <c r="AN26" s="2">
        <v>4</v>
      </c>
      <c r="AO26" s="2">
        <v>0</v>
      </c>
      <c r="AP26" s="2">
        <v>1</v>
      </c>
      <c r="AQ26" s="2">
        <v>1</v>
      </c>
      <c r="AR26" s="2">
        <v>5</v>
      </c>
      <c r="AS26" s="2">
        <v>1307</v>
      </c>
      <c r="AT26" s="2">
        <v>0</v>
      </c>
      <c r="AU26" s="2">
        <v>0</v>
      </c>
      <c r="AV26" s="2">
        <v>0</v>
      </c>
      <c r="AW26" s="2">
        <v>9</v>
      </c>
      <c r="AX26" s="2">
        <v>0</v>
      </c>
      <c r="AY26" s="2">
        <v>0</v>
      </c>
      <c r="AZ26" s="2">
        <v>22</v>
      </c>
      <c r="BA26" s="2">
        <v>30</v>
      </c>
      <c r="BB26" s="2">
        <v>0</v>
      </c>
      <c r="BC26" s="2">
        <v>4</v>
      </c>
      <c r="BD26" s="2">
        <v>1</v>
      </c>
      <c r="BE26" s="2">
        <v>0</v>
      </c>
      <c r="BF26" s="2">
        <v>2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8</v>
      </c>
      <c r="BT26" s="2">
        <v>0</v>
      </c>
      <c r="BU26" s="2">
        <v>0</v>
      </c>
      <c r="BV26" s="2">
        <v>0</v>
      </c>
      <c r="BW26" s="2">
        <v>0</v>
      </c>
      <c r="BX26" s="2">
        <v>4</v>
      </c>
      <c r="BY26" s="2">
        <v>0</v>
      </c>
      <c r="BZ26" s="2">
        <v>1</v>
      </c>
      <c r="CA26" s="2">
        <v>0</v>
      </c>
      <c r="CB26" s="2">
        <v>30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1</v>
      </c>
      <c r="CL26" s="2">
        <v>0</v>
      </c>
      <c r="CM26" s="2">
        <v>0</v>
      </c>
      <c r="CN26" s="2">
        <v>0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</row>
    <row r="27" spans="1:97" x14ac:dyDescent="0.3">
      <c r="A27" s="4" t="s">
        <v>51</v>
      </c>
      <c r="B27" s="2">
        <v>26</v>
      </c>
      <c r="C27" s="2">
        <v>-116.682603</v>
      </c>
      <c r="D27" s="2">
        <v>33.129162049999998</v>
      </c>
      <c r="E27" s="7">
        <v>149</v>
      </c>
      <c r="F27" s="2">
        <v>0</v>
      </c>
      <c r="G27" s="2">
        <v>0</v>
      </c>
      <c r="H27" s="2">
        <v>0</v>
      </c>
      <c r="I27" s="2">
        <v>1</v>
      </c>
      <c r="J27" s="2">
        <v>0</v>
      </c>
      <c r="K27" s="2">
        <v>2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2</v>
      </c>
      <c r="T27" s="2">
        <v>0</v>
      </c>
      <c r="U27" s="2">
        <v>0</v>
      </c>
      <c r="V27" s="2">
        <v>0</v>
      </c>
      <c r="W27" s="2">
        <v>0</v>
      </c>
      <c r="X27" s="2">
        <v>1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1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2</v>
      </c>
      <c r="AR27" s="2">
        <v>0</v>
      </c>
      <c r="AS27" s="2">
        <v>43</v>
      </c>
      <c r="AT27" s="2">
        <v>2</v>
      </c>
      <c r="AU27" s="2">
        <v>0</v>
      </c>
      <c r="AV27" s="2">
        <v>0</v>
      </c>
      <c r="AW27" s="2">
        <v>2</v>
      </c>
      <c r="AX27" s="2">
        <v>0</v>
      </c>
      <c r="AY27" s="2">
        <v>0</v>
      </c>
      <c r="AZ27" s="2">
        <v>77</v>
      </c>
      <c r="BA27" s="2">
        <v>9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4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1</v>
      </c>
      <c r="CC27" s="2">
        <v>2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2">
        <v>0</v>
      </c>
      <c r="CO27" s="2">
        <v>0</v>
      </c>
      <c r="CP27" s="2">
        <v>0</v>
      </c>
      <c r="CQ27" s="2">
        <v>0</v>
      </c>
      <c r="CR27" s="2">
        <v>0</v>
      </c>
      <c r="CS27" s="2">
        <v>0</v>
      </c>
    </row>
    <row r="28" spans="1:97" x14ac:dyDescent="0.3">
      <c r="A28" s="4" t="s">
        <v>52</v>
      </c>
      <c r="B28" s="2">
        <v>27</v>
      </c>
      <c r="C28" s="2">
        <v>-116.6475612</v>
      </c>
      <c r="D28" s="2">
        <v>33.376148120000003</v>
      </c>
      <c r="E28" s="7">
        <v>866</v>
      </c>
      <c r="F28" s="2">
        <v>0</v>
      </c>
      <c r="G28" s="2">
        <v>0</v>
      </c>
      <c r="H28" s="2">
        <v>12</v>
      </c>
      <c r="I28" s="2">
        <v>18</v>
      </c>
      <c r="J28" s="2">
        <v>18</v>
      </c>
      <c r="K28" s="2">
        <v>76</v>
      </c>
      <c r="L28" s="2">
        <v>0</v>
      </c>
      <c r="M28" s="2">
        <v>1</v>
      </c>
      <c r="N28" s="2">
        <v>0</v>
      </c>
      <c r="O28" s="2">
        <v>0</v>
      </c>
      <c r="P28" s="2">
        <v>2</v>
      </c>
      <c r="Q28" s="2">
        <v>20</v>
      </c>
      <c r="R28" s="2">
        <v>0</v>
      </c>
      <c r="S28" s="2">
        <v>3</v>
      </c>
      <c r="T28" s="2">
        <v>0</v>
      </c>
      <c r="U28" s="2">
        <v>0</v>
      </c>
      <c r="V28" s="2">
        <v>0</v>
      </c>
      <c r="W28" s="2">
        <v>0</v>
      </c>
      <c r="X28" s="2">
        <v>1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6</v>
      </c>
      <c r="AF28" s="2">
        <v>0</v>
      </c>
      <c r="AG28" s="2">
        <v>10</v>
      </c>
      <c r="AH28" s="2">
        <v>1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1</v>
      </c>
      <c r="AO28" s="2">
        <v>0</v>
      </c>
      <c r="AP28" s="2">
        <v>0</v>
      </c>
      <c r="AQ28" s="2">
        <v>0</v>
      </c>
      <c r="AR28" s="2">
        <v>2</v>
      </c>
      <c r="AS28" s="2">
        <v>658</v>
      </c>
      <c r="AT28" s="2">
        <v>0</v>
      </c>
      <c r="AU28" s="2">
        <v>0</v>
      </c>
      <c r="AV28" s="2">
        <v>0</v>
      </c>
      <c r="AW28" s="2">
        <v>1</v>
      </c>
      <c r="AX28" s="2">
        <v>0</v>
      </c>
      <c r="AY28" s="2">
        <v>0</v>
      </c>
      <c r="AZ28" s="2">
        <v>8</v>
      </c>
      <c r="BA28" s="2">
        <v>11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4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1</v>
      </c>
      <c r="BS28" s="2">
        <v>8</v>
      </c>
      <c r="BT28" s="2">
        <v>0</v>
      </c>
      <c r="BU28" s="2">
        <v>0</v>
      </c>
      <c r="BV28" s="2">
        <v>0</v>
      </c>
      <c r="BW28" s="2">
        <v>0</v>
      </c>
      <c r="BX28" s="2">
        <v>1</v>
      </c>
      <c r="BY28" s="2">
        <v>0</v>
      </c>
      <c r="BZ28" s="2">
        <v>1</v>
      </c>
      <c r="CA28" s="2">
        <v>0</v>
      </c>
      <c r="CB28" s="2">
        <v>2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0</v>
      </c>
      <c r="CO28" s="2">
        <v>0</v>
      </c>
      <c r="CP28" s="2">
        <v>0</v>
      </c>
      <c r="CQ28" s="2">
        <v>0</v>
      </c>
      <c r="CR28" s="2">
        <v>0</v>
      </c>
      <c r="CS28" s="2">
        <v>0</v>
      </c>
    </row>
    <row r="29" spans="1:97" x14ac:dyDescent="0.3">
      <c r="A29" s="4" t="s">
        <v>53</v>
      </c>
      <c r="B29" s="2">
        <v>28</v>
      </c>
      <c r="C29" s="2">
        <v>-116.7965375</v>
      </c>
      <c r="D29" s="2">
        <v>33.401406829999999</v>
      </c>
      <c r="E29" s="7">
        <v>472</v>
      </c>
      <c r="F29" s="2">
        <v>3</v>
      </c>
      <c r="G29" s="2">
        <v>0</v>
      </c>
      <c r="H29" s="2">
        <v>7</v>
      </c>
      <c r="I29" s="2">
        <v>11</v>
      </c>
      <c r="J29" s="2">
        <v>74</v>
      </c>
      <c r="K29" s="2">
        <v>35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24</v>
      </c>
      <c r="R29" s="2">
        <v>0</v>
      </c>
      <c r="S29" s="2">
        <v>15</v>
      </c>
      <c r="T29" s="2">
        <v>0</v>
      </c>
      <c r="U29" s="2">
        <v>0</v>
      </c>
      <c r="V29" s="2">
        <v>0</v>
      </c>
      <c r="W29" s="2">
        <v>0</v>
      </c>
      <c r="X29" s="2">
        <v>4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1</v>
      </c>
      <c r="AF29" s="2">
        <v>0</v>
      </c>
      <c r="AG29" s="2">
        <v>2</v>
      </c>
      <c r="AH29" s="2">
        <v>1</v>
      </c>
      <c r="AI29" s="2">
        <v>0</v>
      </c>
      <c r="AJ29" s="2">
        <v>0</v>
      </c>
      <c r="AK29" s="2">
        <v>0</v>
      </c>
      <c r="AL29" s="2">
        <v>0</v>
      </c>
      <c r="AM29" s="2">
        <v>14</v>
      </c>
      <c r="AN29" s="2">
        <v>3</v>
      </c>
      <c r="AO29" s="2">
        <v>0</v>
      </c>
      <c r="AP29" s="2">
        <v>1</v>
      </c>
      <c r="AQ29" s="2">
        <v>2</v>
      </c>
      <c r="AR29" s="2">
        <v>2</v>
      </c>
      <c r="AS29" s="2">
        <v>170</v>
      </c>
      <c r="AT29" s="2">
        <v>19</v>
      </c>
      <c r="AU29" s="2">
        <v>0</v>
      </c>
      <c r="AV29" s="2">
        <v>0</v>
      </c>
      <c r="AW29" s="2">
        <v>12</v>
      </c>
      <c r="AX29" s="2">
        <v>0</v>
      </c>
      <c r="AY29" s="2">
        <v>0</v>
      </c>
      <c r="AZ29" s="2">
        <v>22</v>
      </c>
      <c r="BA29" s="2">
        <v>12</v>
      </c>
      <c r="BB29" s="2">
        <v>0</v>
      </c>
      <c r="BC29" s="2">
        <v>0</v>
      </c>
      <c r="BD29" s="2">
        <v>0</v>
      </c>
      <c r="BE29" s="2">
        <v>0</v>
      </c>
      <c r="BF29" s="2">
        <v>2</v>
      </c>
      <c r="BG29" s="2">
        <v>0</v>
      </c>
      <c r="BH29" s="2">
        <v>0</v>
      </c>
      <c r="BI29" s="2">
        <v>0</v>
      </c>
      <c r="BJ29" s="2">
        <v>3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1</v>
      </c>
      <c r="BR29" s="2">
        <v>0</v>
      </c>
      <c r="BS29" s="2">
        <v>13</v>
      </c>
      <c r="BT29" s="2">
        <v>0</v>
      </c>
      <c r="BU29" s="2">
        <v>0</v>
      </c>
      <c r="BV29" s="2">
        <v>2</v>
      </c>
      <c r="BW29" s="2">
        <v>0</v>
      </c>
      <c r="BX29" s="2">
        <v>1</v>
      </c>
      <c r="BY29" s="2">
        <v>0</v>
      </c>
      <c r="BZ29" s="2">
        <v>1</v>
      </c>
      <c r="CA29" s="2">
        <v>0</v>
      </c>
      <c r="CB29" s="2">
        <v>15</v>
      </c>
      <c r="CC29" s="2">
        <v>0</v>
      </c>
      <c r="CD29" s="2">
        <v>0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2">
        <v>0</v>
      </c>
      <c r="CO29" s="2">
        <v>0</v>
      </c>
      <c r="CP29" s="2">
        <v>0</v>
      </c>
      <c r="CQ29" s="2">
        <v>0</v>
      </c>
      <c r="CR29" s="2">
        <v>0</v>
      </c>
      <c r="CS29" s="2">
        <v>0</v>
      </c>
    </row>
    <row r="30" spans="1:97" x14ac:dyDescent="0.3">
      <c r="A30" s="4" t="s">
        <v>54</v>
      </c>
      <c r="B30" s="2">
        <v>29</v>
      </c>
      <c r="C30" s="2">
        <v>-116.72555319999999</v>
      </c>
      <c r="D30" s="2">
        <v>33.343353319999999</v>
      </c>
      <c r="E30" s="7">
        <v>326</v>
      </c>
      <c r="F30" s="2">
        <v>0</v>
      </c>
      <c r="G30" s="2">
        <v>0</v>
      </c>
      <c r="H30" s="2">
        <v>0</v>
      </c>
      <c r="I30" s="2">
        <v>12</v>
      </c>
      <c r="J30" s="2">
        <v>21</v>
      </c>
      <c r="K30" s="2">
        <v>20</v>
      </c>
      <c r="L30" s="2">
        <v>0</v>
      </c>
      <c r="M30" s="2">
        <v>1</v>
      </c>
      <c r="N30" s="2">
        <v>2</v>
      </c>
      <c r="O30" s="2">
        <v>0</v>
      </c>
      <c r="P30" s="2">
        <v>0</v>
      </c>
      <c r="Q30" s="2">
        <v>13</v>
      </c>
      <c r="R30" s="2">
        <v>0</v>
      </c>
      <c r="S30" s="2">
        <v>0</v>
      </c>
      <c r="T30" s="2">
        <v>4</v>
      </c>
      <c r="U30" s="2">
        <v>0</v>
      </c>
      <c r="V30" s="2">
        <v>0</v>
      </c>
      <c r="W30" s="2">
        <v>0</v>
      </c>
      <c r="X30" s="2">
        <v>5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1</v>
      </c>
      <c r="AF30" s="2">
        <v>0</v>
      </c>
      <c r="AG30" s="2">
        <v>1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</v>
      </c>
      <c r="AN30" s="2">
        <v>0</v>
      </c>
      <c r="AO30" s="2">
        <v>0</v>
      </c>
      <c r="AP30" s="2">
        <v>1</v>
      </c>
      <c r="AQ30" s="2">
        <v>1</v>
      </c>
      <c r="AR30" s="2">
        <v>2</v>
      </c>
      <c r="AS30" s="2">
        <v>193</v>
      </c>
      <c r="AT30" s="2">
        <v>14</v>
      </c>
      <c r="AU30" s="2">
        <v>0</v>
      </c>
      <c r="AV30" s="2">
        <v>0</v>
      </c>
      <c r="AW30" s="2">
        <v>4</v>
      </c>
      <c r="AX30" s="2">
        <v>0</v>
      </c>
      <c r="AY30" s="2">
        <v>0</v>
      </c>
      <c r="AZ30" s="2">
        <v>11</v>
      </c>
      <c r="BA30" s="2">
        <v>2</v>
      </c>
      <c r="BB30" s="2">
        <v>0</v>
      </c>
      <c r="BC30" s="2">
        <v>0</v>
      </c>
      <c r="BD30" s="2">
        <v>1</v>
      </c>
      <c r="BE30" s="2">
        <v>0</v>
      </c>
      <c r="BF30" s="2">
        <v>1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3</v>
      </c>
      <c r="BT30" s="2">
        <v>0</v>
      </c>
      <c r="BU30" s="2">
        <v>0</v>
      </c>
      <c r="BV30" s="2">
        <v>1</v>
      </c>
      <c r="BW30" s="2">
        <v>0</v>
      </c>
      <c r="BX30" s="2">
        <v>0</v>
      </c>
      <c r="BY30" s="2">
        <v>1</v>
      </c>
      <c r="BZ30" s="2">
        <v>0</v>
      </c>
      <c r="CA30" s="2">
        <v>0</v>
      </c>
      <c r="CB30" s="2">
        <v>6</v>
      </c>
      <c r="CC30" s="2">
        <v>0</v>
      </c>
      <c r="CD30" s="2">
        <v>0</v>
      </c>
      <c r="CE30" s="2">
        <v>0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2">
        <v>0</v>
      </c>
      <c r="CM30" s="2">
        <v>0</v>
      </c>
      <c r="CN30" s="2">
        <v>0</v>
      </c>
      <c r="CO30" s="2">
        <v>0</v>
      </c>
      <c r="CP30" s="2">
        <v>0</v>
      </c>
      <c r="CQ30" s="2">
        <v>0</v>
      </c>
      <c r="CR30" s="2">
        <v>0</v>
      </c>
      <c r="CS30" s="2">
        <v>0</v>
      </c>
    </row>
    <row r="31" spans="1:97" x14ac:dyDescent="0.3">
      <c r="A31" s="4" t="s">
        <v>55</v>
      </c>
      <c r="B31" s="2">
        <v>30</v>
      </c>
      <c r="C31" s="2">
        <v>-116.6925777</v>
      </c>
      <c r="D31" s="2">
        <v>33.258550849999999</v>
      </c>
      <c r="E31" s="7">
        <v>2682</v>
      </c>
      <c r="F31" s="2">
        <v>0</v>
      </c>
      <c r="G31" s="2">
        <v>0</v>
      </c>
      <c r="H31" s="2">
        <v>9</v>
      </c>
      <c r="I31" s="2">
        <v>50</v>
      </c>
      <c r="J31" s="2">
        <v>44</v>
      </c>
      <c r="K31" s="2">
        <v>49</v>
      </c>
      <c r="L31" s="2">
        <v>0</v>
      </c>
      <c r="M31" s="2">
        <v>2</v>
      </c>
      <c r="N31" s="2">
        <v>4</v>
      </c>
      <c r="O31" s="2">
        <v>0</v>
      </c>
      <c r="P31" s="2">
        <v>8</v>
      </c>
      <c r="Q31" s="2">
        <v>61</v>
      </c>
      <c r="R31" s="2">
        <v>0</v>
      </c>
      <c r="S31" s="2">
        <v>32</v>
      </c>
      <c r="T31" s="2">
        <v>2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26</v>
      </c>
      <c r="AF31" s="2">
        <v>0</v>
      </c>
      <c r="AG31" s="2">
        <v>11</v>
      </c>
      <c r="AH31" s="2">
        <v>6</v>
      </c>
      <c r="AI31" s="2">
        <v>0</v>
      </c>
      <c r="AJ31" s="2">
        <v>0</v>
      </c>
      <c r="AK31" s="2">
        <v>0</v>
      </c>
      <c r="AL31" s="2">
        <v>0</v>
      </c>
      <c r="AM31" s="2">
        <v>7</v>
      </c>
      <c r="AN31" s="2">
        <v>1</v>
      </c>
      <c r="AO31" s="2">
        <v>0</v>
      </c>
      <c r="AP31" s="2">
        <v>2</v>
      </c>
      <c r="AQ31" s="2">
        <v>6</v>
      </c>
      <c r="AR31" s="2">
        <v>12</v>
      </c>
      <c r="AS31" s="2">
        <v>2223</v>
      </c>
      <c r="AT31" s="2">
        <v>0</v>
      </c>
      <c r="AU31" s="2">
        <v>0</v>
      </c>
      <c r="AV31" s="2">
        <v>0</v>
      </c>
      <c r="AW31" s="2">
        <v>17</v>
      </c>
      <c r="AX31" s="2">
        <v>0</v>
      </c>
      <c r="AY31" s="2">
        <v>0</v>
      </c>
      <c r="AZ31" s="2">
        <v>50</v>
      </c>
      <c r="BA31" s="2">
        <v>31</v>
      </c>
      <c r="BB31" s="2">
        <v>0</v>
      </c>
      <c r="BC31" s="2">
        <v>1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6</v>
      </c>
      <c r="BO31" s="2">
        <v>0</v>
      </c>
      <c r="BP31" s="2">
        <v>0</v>
      </c>
      <c r="BQ31" s="2">
        <v>0</v>
      </c>
      <c r="BR31" s="2">
        <v>0</v>
      </c>
      <c r="BS31" s="2">
        <v>8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>
        <v>0</v>
      </c>
      <c r="BZ31" s="2">
        <v>0</v>
      </c>
      <c r="CA31" s="2">
        <v>0</v>
      </c>
      <c r="CB31" s="2">
        <v>12</v>
      </c>
      <c r="CC31" s="2">
        <v>0</v>
      </c>
      <c r="CD31" s="2">
        <v>0</v>
      </c>
      <c r="CE31" s="2">
        <v>0</v>
      </c>
      <c r="CF31" s="2">
        <v>0</v>
      </c>
      <c r="CG31" s="2">
        <v>0</v>
      </c>
      <c r="CH31" s="2">
        <v>0</v>
      </c>
      <c r="CI31" s="2">
        <v>0</v>
      </c>
      <c r="CJ31" s="2">
        <v>0</v>
      </c>
      <c r="CK31" s="2">
        <v>2</v>
      </c>
      <c r="CL31" s="2">
        <v>0</v>
      </c>
      <c r="CM31" s="2">
        <v>0</v>
      </c>
      <c r="CN31" s="2">
        <v>0</v>
      </c>
      <c r="CO31" s="2">
        <v>0</v>
      </c>
      <c r="CP31" s="2">
        <v>0</v>
      </c>
      <c r="CQ31" s="2">
        <v>0</v>
      </c>
      <c r="CR31" s="2">
        <v>0</v>
      </c>
      <c r="CS31" s="2">
        <v>0</v>
      </c>
    </row>
    <row r="32" spans="1:97" x14ac:dyDescent="0.3">
      <c r="A32" s="4" t="s">
        <v>56</v>
      </c>
      <c r="B32" s="2">
        <v>31</v>
      </c>
      <c r="C32" s="2">
        <v>-116.88313840000001</v>
      </c>
      <c r="D32" s="2">
        <v>33.336520890000003</v>
      </c>
      <c r="E32" s="7">
        <v>4684</v>
      </c>
      <c r="F32" s="2">
        <v>0</v>
      </c>
      <c r="G32" s="2">
        <v>4</v>
      </c>
      <c r="H32" s="2">
        <v>6</v>
      </c>
      <c r="I32" s="2">
        <v>2</v>
      </c>
      <c r="J32" s="2">
        <v>0</v>
      </c>
      <c r="K32" s="2">
        <v>133</v>
      </c>
      <c r="L32" s="2">
        <v>0</v>
      </c>
      <c r="M32" s="2">
        <v>16</v>
      </c>
      <c r="N32" s="2">
        <v>0</v>
      </c>
      <c r="O32" s="2">
        <v>0</v>
      </c>
      <c r="P32" s="2">
        <v>747</v>
      </c>
      <c r="Q32" s="2">
        <v>2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1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11</v>
      </c>
      <c r="AF32" s="2">
        <v>0</v>
      </c>
      <c r="AG32" s="2">
        <v>1009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3</v>
      </c>
      <c r="AN32" s="2">
        <v>0</v>
      </c>
      <c r="AO32" s="2">
        <v>0</v>
      </c>
      <c r="AP32" s="2">
        <v>0</v>
      </c>
      <c r="AQ32" s="2">
        <v>2</v>
      </c>
      <c r="AR32" s="2">
        <v>25</v>
      </c>
      <c r="AS32" s="2">
        <v>2631</v>
      </c>
      <c r="AT32" s="2">
        <v>0</v>
      </c>
      <c r="AU32" s="2">
        <v>0</v>
      </c>
      <c r="AV32" s="2">
        <v>0</v>
      </c>
      <c r="AW32" s="2">
        <v>7</v>
      </c>
      <c r="AX32" s="2">
        <v>0</v>
      </c>
      <c r="AY32" s="2">
        <v>0</v>
      </c>
      <c r="AZ32" s="2">
        <v>42</v>
      </c>
      <c r="BA32" s="2">
        <v>4</v>
      </c>
      <c r="BB32" s="2">
        <v>0</v>
      </c>
      <c r="BC32" s="2">
        <v>1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2</v>
      </c>
      <c r="BK32" s="2">
        <v>1</v>
      </c>
      <c r="BL32" s="2">
        <v>0</v>
      </c>
      <c r="BM32" s="2">
        <v>0</v>
      </c>
      <c r="BN32" s="2">
        <v>14</v>
      </c>
      <c r="BO32" s="2">
        <v>0</v>
      </c>
      <c r="BP32" s="2">
        <v>0</v>
      </c>
      <c r="BQ32" s="2">
        <v>0</v>
      </c>
      <c r="BR32" s="2">
        <v>0</v>
      </c>
      <c r="BS32" s="2">
        <v>4</v>
      </c>
      <c r="BT32" s="2">
        <v>0</v>
      </c>
      <c r="BU32" s="2">
        <v>0</v>
      </c>
      <c r="BV32" s="2">
        <v>1</v>
      </c>
      <c r="BW32" s="2">
        <v>1</v>
      </c>
      <c r="BX32" s="2">
        <v>1</v>
      </c>
      <c r="BY32" s="2">
        <v>13</v>
      </c>
      <c r="BZ32" s="2">
        <v>1</v>
      </c>
      <c r="CA32" s="2">
        <v>0</v>
      </c>
      <c r="CB32" s="2">
        <v>0</v>
      </c>
      <c r="CC32" s="2">
        <v>0</v>
      </c>
      <c r="CD32" s="2">
        <v>0</v>
      </c>
      <c r="CE32" s="2">
        <v>0</v>
      </c>
      <c r="CF32" s="2">
        <v>0</v>
      </c>
      <c r="CG32" s="2">
        <v>0</v>
      </c>
      <c r="CH32" s="2">
        <v>0</v>
      </c>
      <c r="CI32" s="2">
        <v>0</v>
      </c>
      <c r="CJ32" s="2">
        <v>0</v>
      </c>
      <c r="CK32" s="2">
        <v>0</v>
      </c>
      <c r="CL32" s="2">
        <v>0</v>
      </c>
      <c r="CM32" s="2">
        <v>0</v>
      </c>
      <c r="CN32" s="2">
        <v>0</v>
      </c>
      <c r="CO32" s="2">
        <v>0</v>
      </c>
      <c r="CP32" s="2">
        <v>0</v>
      </c>
      <c r="CQ32" s="2">
        <v>0</v>
      </c>
      <c r="CR32" s="2">
        <v>0</v>
      </c>
      <c r="CS32" s="2">
        <v>0</v>
      </c>
    </row>
    <row r="33" spans="1:97" x14ac:dyDescent="0.3">
      <c r="A33" s="4" t="s">
        <v>57</v>
      </c>
      <c r="B33" s="2">
        <v>32</v>
      </c>
      <c r="C33" s="2">
        <v>-116.9511406</v>
      </c>
      <c r="D33" s="2">
        <v>33.310886269999997</v>
      </c>
      <c r="E33" s="7">
        <v>1029</v>
      </c>
      <c r="F33" s="2">
        <v>35</v>
      </c>
      <c r="G33" s="2">
        <v>0</v>
      </c>
      <c r="H33" s="2">
        <v>0</v>
      </c>
      <c r="I33" s="2">
        <v>2</v>
      </c>
      <c r="J33" s="2">
        <v>62</v>
      </c>
      <c r="K33" s="2">
        <v>27</v>
      </c>
      <c r="L33" s="2">
        <v>1</v>
      </c>
      <c r="M33" s="2">
        <v>5</v>
      </c>
      <c r="N33" s="2">
        <v>0</v>
      </c>
      <c r="O33" s="2">
        <v>0</v>
      </c>
      <c r="P33" s="2">
        <v>2</v>
      </c>
      <c r="Q33" s="2">
        <v>3</v>
      </c>
      <c r="R33" s="2">
        <v>0</v>
      </c>
      <c r="S33" s="2">
        <v>17</v>
      </c>
      <c r="T33" s="2">
        <v>0</v>
      </c>
      <c r="U33" s="2">
        <v>0</v>
      </c>
      <c r="V33" s="2">
        <v>0</v>
      </c>
      <c r="W33" s="2">
        <v>0</v>
      </c>
      <c r="X33" s="2">
        <v>2</v>
      </c>
      <c r="Y33" s="2">
        <v>0</v>
      </c>
      <c r="Z33" s="2">
        <v>0</v>
      </c>
      <c r="AA33" s="2">
        <v>0</v>
      </c>
      <c r="AB33" s="2">
        <v>0</v>
      </c>
      <c r="AC33" s="2">
        <v>9</v>
      </c>
      <c r="AD33" s="2">
        <v>0</v>
      </c>
      <c r="AE33" s="2">
        <v>0</v>
      </c>
      <c r="AF33" s="2">
        <v>0</v>
      </c>
      <c r="AG33" s="2">
        <v>2</v>
      </c>
      <c r="AH33" s="2">
        <v>11</v>
      </c>
      <c r="AI33" s="2">
        <v>0</v>
      </c>
      <c r="AJ33" s="2">
        <v>1</v>
      </c>
      <c r="AK33" s="2">
        <v>5</v>
      </c>
      <c r="AL33" s="2">
        <v>1</v>
      </c>
      <c r="AM33" s="2">
        <v>3</v>
      </c>
      <c r="AN33" s="2">
        <v>2</v>
      </c>
      <c r="AO33" s="2">
        <v>0</v>
      </c>
      <c r="AP33" s="2">
        <v>18</v>
      </c>
      <c r="AQ33" s="2">
        <v>11</v>
      </c>
      <c r="AR33" s="2">
        <v>7</v>
      </c>
      <c r="AS33" s="2">
        <v>384</v>
      </c>
      <c r="AT33" s="2">
        <v>21</v>
      </c>
      <c r="AU33" s="2">
        <v>3</v>
      </c>
      <c r="AV33" s="2">
        <v>2</v>
      </c>
      <c r="AW33" s="2">
        <v>8</v>
      </c>
      <c r="AX33" s="2">
        <v>93</v>
      </c>
      <c r="AY33" s="2">
        <v>0</v>
      </c>
      <c r="AZ33" s="2">
        <v>1</v>
      </c>
      <c r="BA33" s="2">
        <v>0</v>
      </c>
      <c r="BB33" s="2">
        <v>246</v>
      </c>
      <c r="BC33" s="2">
        <v>3</v>
      </c>
      <c r="BD33" s="2">
        <v>2</v>
      </c>
      <c r="BE33" s="2">
        <v>0</v>
      </c>
      <c r="BF33" s="2">
        <v>2</v>
      </c>
      <c r="BG33" s="2">
        <v>0</v>
      </c>
      <c r="BH33" s="2">
        <v>0</v>
      </c>
      <c r="BI33" s="2">
        <v>0</v>
      </c>
      <c r="BJ33" s="2">
        <v>0</v>
      </c>
      <c r="BK33" s="2">
        <v>1</v>
      </c>
      <c r="BL33" s="2">
        <v>1</v>
      </c>
      <c r="BM33" s="2">
        <v>5</v>
      </c>
      <c r="BN33" s="2">
        <v>0</v>
      </c>
      <c r="BO33" s="2">
        <v>1</v>
      </c>
      <c r="BP33" s="2">
        <v>0</v>
      </c>
      <c r="BQ33" s="2">
        <v>0</v>
      </c>
      <c r="BR33" s="2">
        <v>8</v>
      </c>
      <c r="BS33" s="2">
        <v>7</v>
      </c>
      <c r="BT33" s="2">
        <v>0</v>
      </c>
      <c r="BU33" s="2">
        <v>2</v>
      </c>
      <c r="BV33" s="2">
        <v>3</v>
      </c>
      <c r="BW33" s="2">
        <v>0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1</v>
      </c>
      <c r="CD33" s="2">
        <v>0</v>
      </c>
      <c r="CE33" s="2">
        <v>0</v>
      </c>
      <c r="CF33" s="2">
        <v>0</v>
      </c>
      <c r="CG33" s="2">
        <v>9</v>
      </c>
      <c r="CH33" s="2">
        <v>0</v>
      </c>
      <c r="CI33" s="2">
        <v>0</v>
      </c>
      <c r="CJ33" s="2">
        <v>0</v>
      </c>
      <c r="CK33" s="2">
        <v>0</v>
      </c>
      <c r="CL33" s="2">
        <v>0</v>
      </c>
      <c r="CM33" s="2">
        <v>0</v>
      </c>
      <c r="CN33" s="2">
        <v>0</v>
      </c>
      <c r="CO33" s="2">
        <v>0</v>
      </c>
      <c r="CP33" s="2">
        <v>0</v>
      </c>
      <c r="CQ33" s="2">
        <v>0</v>
      </c>
      <c r="CR33" s="2">
        <v>0</v>
      </c>
      <c r="CS33" s="2">
        <v>0</v>
      </c>
    </row>
    <row r="34" spans="1:97" x14ac:dyDescent="0.3">
      <c r="A34" s="4" t="s">
        <v>58</v>
      </c>
      <c r="B34" s="2">
        <v>33</v>
      </c>
      <c r="C34" s="2">
        <v>-116.849486</v>
      </c>
      <c r="D34" s="2">
        <v>33.313260470000003</v>
      </c>
      <c r="E34" s="7">
        <v>1185</v>
      </c>
      <c r="F34" s="2">
        <v>0</v>
      </c>
      <c r="G34" s="2">
        <v>3</v>
      </c>
      <c r="H34" s="2">
        <v>5</v>
      </c>
      <c r="I34" s="2">
        <v>0</v>
      </c>
      <c r="J34" s="2">
        <v>0</v>
      </c>
      <c r="K34" s="2">
        <v>15</v>
      </c>
      <c r="L34" s="2">
        <v>0</v>
      </c>
      <c r="M34" s="2">
        <v>4</v>
      </c>
      <c r="N34" s="2">
        <v>0</v>
      </c>
      <c r="O34" s="2">
        <v>0</v>
      </c>
      <c r="P34" s="2">
        <v>273</v>
      </c>
      <c r="Q34" s="2">
        <v>1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291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1</v>
      </c>
      <c r="AS34" s="2">
        <v>575</v>
      </c>
      <c r="AT34" s="2">
        <v>0</v>
      </c>
      <c r="AU34" s="2">
        <v>0</v>
      </c>
      <c r="AV34" s="2">
        <v>0</v>
      </c>
      <c r="AW34" s="2">
        <v>2</v>
      </c>
      <c r="AX34" s="2">
        <v>0</v>
      </c>
      <c r="AY34" s="2">
        <v>0</v>
      </c>
      <c r="AZ34" s="2">
        <v>1</v>
      </c>
      <c r="BA34" s="2">
        <v>2</v>
      </c>
      <c r="BB34" s="2">
        <v>0</v>
      </c>
      <c r="BC34" s="2">
        <v>1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2</v>
      </c>
      <c r="BK34" s="2">
        <v>1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1</v>
      </c>
      <c r="BW34" s="2">
        <v>0</v>
      </c>
      <c r="BX34" s="2">
        <v>1</v>
      </c>
      <c r="BY34" s="2">
        <v>5</v>
      </c>
      <c r="BZ34" s="2">
        <v>1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v>0</v>
      </c>
      <c r="CH34" s="2">
        <v>0</v>
      </c>
      <c r="CI34" s="2">
        <v>0</v>
      </c>
      <c r="CJ34" s="2">
        <v>0</v>
      </c>
      <c r="CK34" s="2">
        <v>0</v>
      </c>
      <c r="CL34" s="2">
        <v>0</v>
      </c>
      <c r="CM34" s="2">
        <v>0</v>
      </c>
      <c r="CN34" s="2">
        <v>0</v>
      </c>
      <c r="CO34" s="2">
        <v>0</v>
      </c>
      <c r="CP34" s="2">
        <v>0</v>
      </c>
      <c r="CQ34" s="2">
        <v>0</v>
      </c>
      <c r="CR34" s="2">
        <v>0</v>
      </c>
      <c r="CS34" s="2">
        <v>0</v>
      </c>
    </row>
    <row r="35" spans="1:97" x14ac:dyDescent="0.3">
      <c r="A35" s="4" t="s">
        <v>59</v>
      </c>
      <c r="B35" s="2">
        <v>34</v>
      </c>
      <c r="C35" s="2">
        <v>-116.8073638</v>
      </c>
      <c r="D35" s="2">
        <v>33.077459779999998</v>
      </c>
      <c r="E35" s="7">
        <v>379</v>
      </c>
      <c r="F35" s="2">
        <v>8</v>
      </c>
      <c r="G35" s="2">
        <v>1</v>
      </c>
      <c r="H35" s="2">
        <v>3</v>
      </c>
      <c r="I35" s="2">
        <v>1</v>
      </c>
      <c r="J35" s="2">
        <v>107</v>
      </c>
      <c r="K35" s="2">
        <v>7</v>
      </c>
      <c r="L35" s="2">
        <v>0</v>
      </c>
      <c r="M35" s="2">
        <v>0</v>
      </c>
      <c r="N35" s="2">
        <v>1</v>
      </c>
      <c r="O35" s="2">
        <v>1</v>
      </c>
      <c r="P35" s="2">
        <v>0</v>
      </c>
      <c r="Q35" s="2">
        <v>1</v>
      </c>
      <c r="R35" s="2">
        <v>0</v>
      </c>
      <c r="S35" s="2">
        <v>14</v>
      </c>
      <c r="T35" s="2">
        <v>6</v>
      </c>
      <c r="U35" s="2">
        <v>0</v>
      </c>
      <c r="V35" s="2">
        <v>0</v>
      </c>
      <c r="W35" s="2">
        <v>0</v>
      </c>
      <c r="X35" s="2">
        <v>1</v>
      </c>
      <c r="Y35" s="2">
        <v>0</v>
      </c>
      <c r="Z35" s="2">
        <v>0</v>
      </c>
      <c r="AA35" s="2">
        <v>0</v>
      </c>
      <c r="AB35" s="2">
        <v>0</v>
      </c>
      <c r="AC35" s="2">
        <v>1</v>
      </c>
      <c r="AD35" s="2">
        <v>0</v>
      </c>
      <c r="AE35" s="2">
        <v>0</v>
      </c>
      <c r="AF35" s="2">
        <v>1</v>
      </c>
      <c r="AG35" s="2">
        <v>0</v>
      </c>
      <c r="AH35" s="2">
        <v>4</v>
      </c>
      <c r="AI35" s="2">
        <v>0</v>
      </c>
      <c r="AJ35" s="2">
        <v>0</v>
      </c>
      <c r="AK35" s="2">
        <v>0</v>
      </c>
      <c r="AL35" s="2">
        <v>0</v>
      </c>
      <c r="AM35" s="2">
        <v>3</v>
      </c>
      <c r="AN35" s="2">
        <v>1</v>
      </c>
      <c r="AO35" s="2">
        <v>0</v>
      </c>
      <c r="AP35" s="2">
        <v>2</v>
      </c>
      <c r="AQ35" s="2">
        <v>0</v>
      </c>
      <c r="AR35" s="2">
        <v>1</v>
      </c>
      <c r="AS35" s="2">
        <v>184</v>
      </c>
      <c r="AT35" s="2">
        <v>8</v>
      </c>
      <c r="AU35" s="2">
        <v>0</v>
      </c>
      <c r="AV35" s="2">
        <v>1</v>
      </c>
      <c r="AW35" s="2">
        <v>1</v>
      </c>
      <c r="AX35" s="2">
        <v>0</v>
      </c>
      <c r="AY35" s="2">
        <v>0</v>
      </c>
      <c r="AZ35" s="2">
        <v>4</v>
      </c>
      <c r="BA35" s="2">
        <v>3</v>
      </c>
      <c r="BB35" s="2">
        <v>1</v>
      </c>
      <c r="BC35" s="2">
        <v>0</v>
      </c>
      <c r="BD35" s="2">
        <v>9</v>
      </c>
      <c r="BE35" s="2">
        <v>0</v>
      </c>
      <c r="BF35" s="2">
        <v>1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1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  <c r="CB35" s="2">
        <v>2</v>
      </c>
      <c r="CC35" s="2">
        <v>0</v>
      </c>
      <c r="CD35" s="2">
        <v>0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 s="2">
        <v>0</v>
      </c>
      <c r="CK35" s="2">
        <v>0</v>
      </c>
      <c r="CL35" s="2">
        <v>0</v>
      </c>
      <c r="CM35" s="2">
        <v>0</v>
      </c>
      <c r="CN35" s="2">
        <v>0</v>
      </c>
      <c r="CO35" s="2">
        <v>0</v>
      </c>
      <c r="CP35" s="2">
        <v>0</v>
      </c>
      <c r="CQ35" s="2">
        <v>0</v>
      </c>
      <c r="CR35" s="2">
        <v>0</v>
      </c>
      <c r="CS35" s="2">
        <v>0</v>
      </c>
    </row>
    <row r="36" spans="1:97" x14ac:dyDescent="0.3">
      <c r="A36" s="4" t="s">
        <v>60</v>
      </c>
      <c r="B36" s="2">
        <v>35</v>
      </c>
      <c r="C36" s="2">
        <v>-116.7868203</v>
      </c>
      <c r="D36" s="2">
        <v>33.098312870000001</v>
      </c>
      <c r="E36" s="7">
        <v>958</v>
      </c>
      <c r="F36" s="2">
        <v>7</v>
      </c>
      <c r="G36" s="2">
        <v>0</v>
      </c>
      <c r="H36" s="2">
        <v>1</v>
      </c>
      <c r="I36" s="2">
        <v>1</v>
      </c>
      <c r="J36" s="2">
        <v>229</v>
      </c>
      <c r="K36" s="2">
        <v>29</v>
      </c>
      <c r="L36" s="2">
        <v>6</v>
      </c>
      <c r="M36" s="2">
        <v>1</v>
      </c>
      <c r="N36" s="2">
        <v>15</v>
      </c>
      <c r="O36" s="2">
        <v>0</v>
      </c>
      <c r="P36" s="2">
        <v>0</v>
      </c>
      <c r="Q36" s="2">
        <v>5</v>
      </c>
      <c r="R36" s="2">
        <v>0</v>
      </c>
      <c r="S36" s="2">
        <v>9</v>
      </c>
      <c r="T36" s="2">
        <v>0</v>
      </c>
      <c r="U36" s="2">
        <v>0</v>
      </c>
      <c r="V36" s="2">
        <v>0</v>
      </c>
      <c r="W36" s="2">
        <v>2</v>
      </c>
      <c r="X36" s="2">
        <v>0</v>
      </c>
      <c r="Y36" s="2">
        <v>0</v>
      </c>
      <c r="Z36" s="2">
        <v>0</v>
      </c>
      <c r="AA36" s="2">
        <v>0</v>
      </c>
      <c r="AB36" s="2">
        <v>8</v>
      </c>
      <c r="AC36" s="2">
        <v>0</v>
      </c>
      <c r="AD36" s="2">
        <v>0</v>
      </c>
      <c r="AE36" s="2">
        <v>0</v>
      </c>
      <c r="AF36" s="2">
        <v>0</v>
      </c>
      <c r="AG36" s="2">
        <v>3</v>
      </c>
      <c r="AH36" s="2">
        <v>4</v>
      </c>
      <c r="AI36" s="2">
        <v>0</v>
      </c>
      <c r="AJ36" s="2">
        <v>0</v>
      </c>
      <c r="AK36" s="2">
        <v>0</v>
      </c>
      <c r="AL36" s="2">
        <v>1</v>
      </c>
      <c r="AM36" s="2">
        <v>6</v>
      </c>
      <c r="AN36" s="2">
        <v>1</v>
      </c>
      <c r="AO36" s="2">
        <v>0</v>
      </c>
      <c r="AP36" s="2">
        <v>4</v>
      </c>
      <c r="AQ36" s="2">
        <v>5</v>
      </c>
      <c r="AR36" s="2">
        <v>7</v>
      </c>
      <c r="AS36" s="2">
        <v>454</v>
      </c>
      <c r="AT36" s="2">
        <v>81</v>
      </c>
      <c r="AU36" s="2">
        <v>0</v>
      </c>
      <c r="AV36" s="2">
        <v>0</v>
      </c>
      <c r="AW36" s="2">
        <v>12</v>
      </c>
      <c r="AX36" s="2">
        <v>1</v>
      </c>
      <c r="AY36" s="2">
        <v>0</v>
      </c>
      <c r="AZ36" s="2">
        <v>12</v>
      </c>
      <c r="BA36" s="2">
        <v>10</v>
      </c>
      <c r="BB36" s="2">
        <v>0</v>
      </c>
      <c r="BC36" s="2">
        <v>0</v>
      </c>
      <c r="BD36" s="2">
        <v>15</v>
      </c>
      <c r="BE36" s="2">
        <v>1</v>
      </c>
      <c r="BF36" s="2">
        <v>3</v>
      </c>
      <c r="BG36" s="2">
        <v>0</v>
      </c>
      <c r="BH36" s="2">
        <v>0</v>
      </c>
      <c r="BI36" s="2">
        <v>0</v>
      </c>
      <c r="BJ36" s="2">
        <v>1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1</v>
      </c>
      <c r="BS36" s="2">
        <v>2</v>
      </c>
      <c r="BT36" s="2">
        <v>0</v>
      </c>
      <c r="BU36" s="2">
        <v>0</v>
      </c>
      <c r="BV36" s="2">
        <v>1</v>
      </c>
      <c r="BW36" s="2">
        <v>0</v>
      </c>
      <c r="BX36" s="2">
        <v>0</v>
      </c>
      <c r="BY36" s="2">
        <v>0</v>
      </c>
      <c r="BZ36" s="2">
        <v>1</v>
      </c>
      <c r="CA36" s="2">
        <v>0</v>
      </c>
      <c r="CB36" s="2">
        <v>17</v>
      </c>
      <c r="CC36" s="2">
        <v>0</v>
      </c>
      <c r="CD36" s="2">
        <v>0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1</v>
      </c>
      <c r="CL36" s="2">
        <v>0</v>
      </c>
      <c r="CM36" s="2">
        <v>0</v>
      </c>
      <c r="CN36" s="2">
        <v>0</v>
      </c>
      <c r="CO36" s="2">
        <v>1</v>
      </c>
      <c r="CP36" s="2">
        <v>0</v>
      </c>
      <c r="CQ36" s="2">
        <v>0</v>
      </c>
      <c r="CR36" s="2">
        <v>0</v>
      </c>
      <c r="CS36" s="2">
        <v>0</v>
      </c>
    </row>
    <row r="37" spans="1:97" x14ac:dyDescent="0.3">
      <c r="A37" s="4" t="s">
        <v>61</v>
      </c>
      <c r="B37" s="2">
        <v>36</v>
      </c>
      <c r="C37" s="2">
        <v>-116.8346883</v>
      </c>
      <c r="D37" s="2">
        <v>33.079044269999997</v>
      </c>
      <c r="E37" s="7">
        <v>910</v>
      </c>
      <c r="F37" s="2">
        <v>20</v>
      </c>
      <c r="G37" s="2">
        <v>0</v>
      </c>
      <c r="H37" s="2">
        <v>0</v>
      </c>
      <c r="I37" s="2">
        <v>0</v>
      </c>
      <c r="J37" s="2">
        <v>397</v>
      </c>
      <c r="K37" s="2">
        <v>55</v>
      </c>
      <c r="L37" s="2">
        <v>6</v>
      </c>
      <c r="M37" s="2">
        <v>6</v>
      </c>
      <c r="N37" s="2">
        <v>2</v>
      </c>
      <c r="O37" s="2">
        <v>4</v>
      </c>
      <c r="P37" s="2">
        <v>0</v>
      </c>
      <c r="Q37" s="2">
        <v>10</v>
      </c>
      <c r="R37" s="2">
        <v>0</v>
      </c>
      <c r="S37" s="2">
        <v>8</v>
      </c>
      <c r="T37" s="2">
        <v>13</v>
      </c>
      <c r="U37" s="2">
        <v>0</v>
      </c>
      <c r="V37" s="2">
        <v>1</v>
      </c>
      <c r="W37" s="2">
        <v>15</v>
      </c>
      <c r="X37" s="2">
        <v>2</v>
      </c>
      <c r="Y37" s="2">
        <v>0</v>
      </c>
      <c r="Z37" s="2">
        <v>0</v>
      </c>
      <c r="AA37" s="2">
        <v>0</v>
      </c>
      <c r="AB37" s="2">
        <v>2</v>
      </c>
      <c r="AC37" s="2">
        <v>8</v>
      </c>
      <c r="AD37" s="2">
        <v>0</v>
      </c>
      <c r="AE37" s="2">
        <v>1</v>
      </c>
      <c r="AF37" s="2">
        <v>2</v>
      </c>
      <c r="AG37" s="2">
        <v>0</v>
      </c>
      <c r="AH37" s="2">
        <v>8</v>
      </c>
      <c r="AI37" s="2">
        <v>0</v>
      </c>
      <c r="AJ37" s="2">
        <v>6</v>
      </c>
      <c r="AK37" s="2">
        <v>4</v>
      </c>
      <c r="AL37" s="2">
        <v>0</v>
      </c>
      <c r="AM37" s="2">
        <v>27</v>
      </c>
      <c r="AN37" s="2">
        <v>2</v>
      </c>
      <c r="AO37" s="2">
        <v>0</v>
      </c>
      <c r="AP37" s="2">
        <v>7</v>
      </c>
      <c r="AQ37" s="2">
        <v>6</v>
      </c>
      <c r="AR37" s="2">
        <v>2</v>
      </c>
      <c r="AS37" s="2">
        <v>47</v>
      </c>
      <c r="AT37" s="2">
        <v>159</v>
      </c>
      <c r="AU37" s="2">
        <v>0</v>
      </c>
      <c r="AV37" s="2">
        <v>3</v>
      </c>
      <c r="AW37" s="2">
        <v>6</v>
      </c>
      <c r="AX37" s="2">
        <v>0</v>
      </c>
      <c r="AY37" s="2">
        <v>2</v>
      </c>
      <c r="AZ37" s="2">
        <v>26</v>
      </c>
      <c r="BA37" s="2">
        <v>8</v>
      </c>
      <c r="BB37" s="2">
        <v>2</v>
      </c>
      <c r="BC37" s="2">
        <v>1</v>
      </c>
      <c r="BD37" s="2">
        <v>6</v>
      </c>
      <c r="BE37" s="2">
        <v>1</v>
      </c>
      <c r="BF37" s="2">
        <v>13</v>
      </c>
      <c r="BG37" s="2">
        <v>0</v>
      </c>
      <c r="BH37" s="2">
        <v>1</v>
      </c>
      <c r="BI37" s="2">
        <v>1</v>
      </c>
      <c r="BJ37" s="2">
        <v>2</v>
      </c>
      <c r="BK37" s="2">
        <v>1</v>
      </c>
      <c r="BL37" s="2">
        <v>1</v>
      </c>
      <c r="BM37" s="2">
        <v>0</v>
      </c>
      <c r="BN37" s="2">
        <v>2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1</v>
      </c>
      <c r="BV37" s="2">
        <v>0</v>
      </c>
      <c r="BW37" s="2">
        <v>0</v>
      </c>
      <c r="BX37" s="2">
        <v>0</v>
      </c>
      <c r="BY37" s="2">
        <v>0</v>
      </c>
      <c r="BZ37" s="2">
        <v>1</v>
      </c>
      <c r="CA37" s="2">
        <v>0</v>
      </c>
      <c r="CB37" s="2">
        <v>8</v>
      </c>
      <c r="CC37" s="2">
        <v>0</v>
      </c>
      <c r="CD37" s="2">
        <v>0</v>
      </c>
      <c r="CE37" s="2">
        <v>0</v>
      </c>
      <c r="CF37" s="2">
        <v>0</v>
      </c>
      <c r="CG37" s="2">
        <v>0</v>
      </c>
      <c r="CH37" s="2">
        <v>0</v>
      </c>
      <c r="CI37" s="2">
        <v>0</v>
      </c>
      <c r="CJ37" s="2">
        <v>0</v>
      </c>
      <c r="CK37" s="2">
        <v>0</v>
      </c>
      <c r="CL37" s="2">
        <v>0</v>
      </c>
      <c r="CM37" s="2">
        <v>0</v>
      </c>
      <c r="CN37" s="2">
        <v>4</v>
      </c>
      <c r="CO37" s="2">
        <v>0</v>
      </c>
      <c r="CP37" s="2">
        <v>0</v>
      </c>
      <c r="CQ37" s="2">
        <v>0</v>
      </c>
      <c r="CR37" s="2">
        <v>0</v>
      </c>
      <c r="CS37" s="2">
        <v>0</v>
      </c>
    </row>
    <row r="38" spans="1:97" x14ac:dyDescent="0.3">
      <c r="A38" s="4" t="s">
        <v>62</v>
      </c>
      <c r="B38" s="2">
        <v>37</v>
      </c>
      <c r="C38" s="2">
        <v>-116.815941</v>
      </c>
      <c r="D38" s="2">
        <v>32.972385189999997</v>
      </c>
      <c r="E38" s="7">
        <v>309</v>
      </c>
      <c r="F38" s="2">
        <v>3</v>
      </c>
      <c r="G38" s="2">
        <v>0</v>
      </c>
      <c r="H38" s="2">
        <v>0</v>
      </c>
      <c r="I38" s="2">
        <v>0</v>
      </c>
      <c r="J38" s="2">
        <v>35</v>
      </c>
      <c r="K38" s="2">
        <v>65</v>
      </c>
      <c r="L38" s="2">
        <v>0</v>
      </c>
      <c r="M38" s="2">
        <v>1</v>
      </c>
      <c r="N38" s="2">
        <v>0</v>
      </c>
      <c r="O38" s="2">
        <v>0</v>
      </c>
      <c r="P38" s="2">
        <v>0</v>
      </c>
      <c r="Q38" s="2">
        <v>9</v>
      </c>
      <c r="R38" s="2">
        <v>0</v>
      </c>
      <c r="S38" s="2">
        <v>4</v>
      </c>
      <c r="T38" s="2">
        <v>0</v>
      </c>
      <c r="U38" s="2">
        <v>0</v>
      </c>
      <c r="V38" s="2">
        <v>1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6</v>
      </c>
      <c r="AD38" s="2">
        <v>0</v>
      </c>
      <c r="AE38" s="2">
        <v>0</v>
      </c>
      <c r="AF38" s="2">
        <v>0</v>
      </c>
      <c r="AG38" s="2">
        <v>1</v>
      </c>
      <c r="AH38" s="2">
        <v>2</v>
      </c>
      <c r="AI38" s="2">
        <v>0</v>
      </c>
      <c r="AJ38" s="2">
        <v>1</v>
      </c>
      <c r="AK38" s="2">
        <v>0</v>
      </c>
      <c r="AL38" s="2">
        <v>0</v>
      </c>
      <c r="AM38" s="2">
        <v>0</v>
      </c>
      <c r="AN38" s="2">
        <v>5</v>
      </c>
      <c r="AO38" s="2">
        <v>0</v>
      </c>
      <c r="AP38" s="2">
        <v>24</v>
      </c>
      <c r="AQ38" s="2">
        <v>0</v>
      </c>
      <c r="AR38" s="2">
        <v>0</v>
      </c>
      <c r="AS38" s="2">
        <v>111</v>
      </c>
      <c r="AT38" s="2">
        <v>26</v>
      </c>
      <c r="AU38" s="2">
        <v>1</v>
      </c>
      <c r="AV38" s="2">
        <v>1</v>
      </c>
      <c r="AW38" s="2">
        <v>2</v>
      </c>
      <c r="AX38" s="2">
        <v>0</v>
      </c>
      <c r="AY38" s="2">
        <v>0</v>
      </c>
      <c r="AZ38" s="2">
        <v>0</v>
      </c>
      <c r="BA38" s="2">
        <v>6</v>
      </c>
      <c r="BB38" s="2">
        <v>0</v>
      </c>
      <c r="BC38" s="2">
        <v>1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1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1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1</v>
      </c>
      <c r="BY38" s="2">
        <v>0</v>
      </c>
      <c r="BZ38" s="2">
        <v>1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 s="2">
        <v>0</v>
      </c>
      <c r="CL38" s="2">
        <v>0</v>
      </c>
      <c r="CM38" s="2">
        <v>0</v>
      </c>
      <c r="CN38" s="2">
        <v>0</v>
      </c>
      <c r="CO38" s="2">
        <v>0</v>
      </c>
      <c r="CP38" s="2">
        <v>0</v>
      </c>
      <c r="CQ38" s="2">
        <v>0</v>
      </c>
      <c r="CR38" s="2">
        <v>0</v>
      </c>
      <c r="CS38" s="2">
        <v>0</v>
      </c>
    </row>
    <row r="39" spans="1:97" x14ac:dyDescent="0.3">
      <c r="A39" s="4" t="s">
        <v>63</v>
      </c>
      <c r="B39" s="2">
        <v>38</v>
      </c>
      <c r="C39" s="2">
        <v>-116.951443</v>
      </c>
      <c r="D39" s="2">
        <v>33.273417780000003</v>
      </c>
      <c r="E39" s="7">
        <v>331</v>
      </c>
      <c r="F39" s="2">
        <v>11</v>
      </c>
      <c r="G39" s="2">
        <v>0</v>
      </c>
      <c r="H39" s="2">
        <v>0</v>
      </c>
      <c r="I39" s="2">
        <v>1</v>
      </c>
      <c r="J39" s="2">
        <v>73</v>
      </c>
      <c r="K39" s="2">
        <v>17</v>
      </c>
      <c r="L39" s="2">
        <v>3</v>
      </c>
      <c r="M39" s="2">
        <v>2</v>
      </c>
      <c r="N39" s="2">
        <v>4</v>
      </c>
      <c r="O39" s="2">
        <v>0</v>
      </c>
      <c r="P39" s="2">
        <v>0</v>
      </c>
      <c r="Q39" s="2">
        <v>30</v>
      </c>
      <c r="R39" s="2">
        <v>0</v>
      </c>
      <c r="S39" s="2">
        <v>11</v>
      </c>
      <c r="T39" s="2">
        <v>7</v>
      </c>
      <c r="U39" s="2">
        <v>0</v>
      </c>
      <c r="V39" s="2">
        <v>0</v>
      </c>
      <c r="W39" s="2">
        <v>16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7</v>
      </c>
      <c r="AD39" s="2">
        <v>0</v>
      </c>
      <c r="AE39" s="2">
        <v>1</v>
      </c>
      <c r="AF39" s="2">
        <v>0</v>
      </c>
      <c r="AG39" s="2">
        <v>1</v>
      </c>
      <c r="AH39" s="2">
        <v>14</v>
      </c>
      <c r="AI39" s="2">
        <v>0</v>
      </c>
      <c r="AJ39" s="2">
        <v>2</v>
      </c>
      <c r="AK39" s="2">
        <v>1</v>
      </c>
      <c r="AL39" s="2">
        <v>0</v>
      </c>
      <c r="AM39" s="2">
        <v>7</v>
      </c>
      <c r="AN39" s="2">
        <v>6</v>
      </c>
      <c r="AO39" s="2">
        <v>0</v>
      </c>
      <c r="AP39" s="2">
        <v>19</v>
      </c>
      <c r="AQ39" s="2">
        <v>4</v>
      </c>
      <c r="AR39" s="2">
        <v>4</v>
      </c>
      <c r="AS39" s="2">
        <v>21</v>
      </c>
      <c r="AT39" s="2">
        <v>30</v>
      </c>
      <c r="AU39" s="2">
        <v>0</v>
      </c>
      <c r="AV39" s="2">
        <v>1</v>
      </c>
      <c r="AW39" s="2">
        <v>2</v>
      </c>
      <c r="AX39" s="2">
        <v>1</v>
      </c>
      <c r="AY39" s="2">
        <v>0</v>
      </c>
      <c r="AZ39" s="2">
        <v>1</v>
      </c>
      <c r="BA39" s="2">
        <v>9</v>
      </c>
      <c r="BB39" s="2">
        <v>0</v>
      </c>
      <c r="BC39" s="2">
        <v>2</v>
      </c>
      <c r="BD39" s="2">
        <v>2</v>
      </c>
      <c r="BE39" s="2">
        <v>0</v>
      </c>
      <c r="BF39" s="2">
        <v>13</v>
      </c>
      <c r="BG39" s="2">
        <v>0</v>
      </c>
      <c r="BH39" s="2">
        <v>0</v>
      </c>
      <c r="BI39" s="2">
        <v>0</v>
      </c>
      <c r="BJ39" s="2">
        <v>1</v>
      </c>
      <c r="BK39" s="2">
        <v>0</v>
      </c>
      <c r="BL39" s="2">
        <v>1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3</v>
      </c>
      <c r="BT39" s="2">
        <v>0</v>
      </c>
      <c r="BU39" s="2">
        <v>0</v>
      </c>
      <c r="BV39" s="2">
        <v>1</v>
      </c>
      <c r="BW39" s="2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2">
        <v>2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 s="2">
        <v>0</v>
      </c>
      <c r="CM39" s="2">
        <v>0</v>
      </c>
      <c r="CN39" s="2">
        <v>0</v>
      </c>
      <c r="CO39" s="2">
        <v>0</v>
      </c>
      <c r="CP39" s="2">
        <v>0</v>
      </c>
      <c r="CQ39" s="2">
        <v>0</v>
      </c>
      <c r="CR39" s="2">
        <v>0</v>
      </c>
      <c r="CS39" s="2">
        <v>0</v>
      </c>
    </row>
    <row r="40" spans="1:97" x14ac:dyDescent="0.3">
      <c r="A40" s="4" t="s">
        <v>64</v>
      </c>
      <c r="B40" s="2">
        <v>39</v>
      </c>
      <c r="C40" s="2">
        <v>-116.5753</v>
      </c>
      <c r="D40" s="2">
        <v>32.763327889999999</v>
      </c>
      <c r="E40" s="7">
        <v>875</v>
      </c>
      <c r="F40" s="2">
        <v>0</v>
      </c>
      <c r="G40" s="2">
        <v>0</v>
      </c>
      <c r="H40" s="2">
        <v>1</v>
      </c>
      <c r="I40" s="2">
        <v>0</v>
      </c>
      <c r="J40" s="2">
        <v>0</v>
      </c>
      <c r="K40" s="2">
        <v>158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2</v>
      </c>
      <c r="AF40" s="2">
        <v>0</v>
      </c>
      <c r="AG40" s="2">
        <v>2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710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1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1</v>
      </c>
      <c r="BT40" s="2">
        <v>0</v>
      </c>
      <c r="BU40" s="2">
        <v>0</v>
      </c>
      <c r="BV40" s="2">
        <v>0</v>
      </c>
      <c r="BW40" s="2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2">
        <v>0</v>
      </c>
      <c r="CM40" s="2">
        <v>0</v>
      </c>
      <c r="CN40" s="2">
        <v>0</v>
      </c>
      <c r="CO40" s="2">
        <v>0</v>
      </c>
      <c r="CP40" s="2">
        <v>0</v>
      </c>
      <c r="CQ40" s="2">
        <v>0</v>
      </c>
      <c r="CR40" s="2">
        <v>0</v>
      </c>
      <c r="CS40" s="2">
        <v>0</v>
      </c>
    </row>
    <row r="41" spans="1:97" x14ac:dyDescent="0.3">
      <c r="A41" s="4" t="s">
        <v>65</v>
      </c>
      <c r="B41" s="2">
        <v>40</v>
      </c>
      <c r="C41" s="2">
        <v>-116.5279688</v>
      </c>
      <c r="D41" s="2">
        <v>32.82640567</v>
      </c>
      <c r="E41" s="7">
        <v>1759</v>
      </c>
      <c r="F41" s="2">
        <v>0</v>
      </c>
      <c r="G41" s="2">
        <v>2</v>
      </c>
      <c r="H41" s="2">
        <v>57</v>
      </c>
      <c r="I41" s="2">
        <v>3</v>
      </c>
      <c r="J41" s="2">
        <v>0</v>
      </c>
      <c r="K41" s="2">
        <v>525</v>
      </c>
      <c r="L41" s="2">
        <v>0</v>
      </c>
      <c r="M41" s="2">
        <v>7</v>
      </c>
      <c r="N41" s="2">
        <v>0</v>
      </c>
      <c r="O41" s="2">
        <v>0</v>
      </c>
      <c r="P41" s="2">
        <v>0</v>
      </c>
      <c r="Q41" s="2">
        <v>33</v>
      </c>
      <c r="R41" s="2">
        <v>0</v>
      </c>
      <c r="S41" s="2">
        <v>1</v>
      </c>
      <c r="T41" s="2">
        <v>0</v>
      </c>
      <c r="U41" s="2">
        <v>0</v>
      </c>
      <c r="V41" s="2">
        <v>0</v>
      </c>
      <c r="W41" s="2">
        <v>1</v>
      </c>
      <c r="X41" s="2">
        <v>22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1</v>
      </c>
      <c r="AF41" s="2">
        <v>0</v>
      </c>
      <c r="AG41" s="2">
        <v>47</v>
      </c>
      <c r="AH41" s="2">
        <v>3</v>
      </c>
      <c r="AI41" s="2">
        <v>0</v>
      </c>
      <c r="AJ41" s="2">
        <v>0</v>
      </c>
      <c r="AK41" s="2">
        <v>0</v>
      </c>
      <c r="AL41" s="2">
        <v>0</v>
      </c>
      <c r="AM41" s="2">
        <v>19</v>
      </c>
      <c r="AN41" s="2">
        <v>1</v>
      </c>
      <c r="AO41" s="2">
        <v>0</v>
      </c>
      <c r="AP41" s="2">
        <v>0</v>
      </c>
      <c r="AQ41" s="2">
        <v>0</v>
      </c>
      <c r="AR41" s="2">
        <v>9</v>
      </c>
      <c r="AS41" s="2">
        <v>895</v>
      </c>
      <c r="AT41" s="2">
        <v>0</v>
      </c>
      <c r="AU41" s="2">
        <v>0</v>
      </c>
      <c r="AV41" s="2">
        <v>0</v>
      </c>
      <c r="AW41" s="2">
        <v>1</v>
      </c>
      <c r="AX41" s="2">
        <v>0</v>
      </c>
      <c r="AY41" s="2">
        <v>0</v>
      </c>
      <c r="AZ41" s="2">
        <v>34</v>
      </c>
      <c r="BA41" s="2">
        <v>62</v>
      </c>
      <c r="BB41" s="2">
        <v>0</v>
      </c>
      <c r="BC41" s="2">
        <v>19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3</v>
      </c>
      <c r="BK41" s="2">
        <v>0</v>
      </c>
      <c r="BL41" s="2">
        <v>0</v>
      </c>
      <c r="BM41" s="2">
        <v>0</v>
      </c>
      <c r="BN41" s="2">
        <v>1</v>
      </c>
      <c r="BO41" s="2">
        <v>0</v>
      </c>
      <c r="BP41" s="2">
        <v>1</v>
      </c>
      <c r="BQ41" s="2">
        <v>0</v>
      </c>
      <c r="BR41" s="2">
        <v>0</v>
      </c>
      <c r="BS41" s="2">
        <v>2</v>
      </c>
      <c r="BT41" s="2">
        <v>0</v>
      </c>
      <c r="BU41" s="2">
        <v>0</v>
      </c>
      <c r="BV41" s="2">
        <v>0</v>
      </c>
      <c r="BW41" s="2">
        <v>0</v>
      </c>
      <c r="BX41" s="2">
        <v>4</v>
      </c>
      <c r="BY41" s="2">
        <v>3</v>
      </c>
      <c r="BZ41" s="2">
        <v>2</v>
      </c>
      <c r="CA41" s="2">
        <v>0</v>
      </c>
      <c r="CB41" s="2">
        <v>0</v>
      </c>
      <c r="CC41" s="2">
        <v>0</v>
      </c>
      <c r="CD41" s="2">
        <v>0</v>
      </c>
      <c r="CE41" s="2">
        <v>0</v>
      </c>
      <c r="CF41" s="2">
        <v>0</v>
      </c>
      <c r="CG41" s="2">
        <v>0</v>
      </c>
      <c r="CH41" s="2">
        <v>1</v>
      </c>
      <c r="CI41" s="2">
        <v>0</v>
      </c>
      <c r="CJ41" s="2">
        <v>0</v>
      </c>
      <c r="CK41" s="2">
        <v>0</v>
      </c>
      <c r="CL41" s="2">
        <v>0</v>
      </c>
      <c r="CM41" s="2">
        <v>0</v>
      </c>
      <c r="CN41" s="2">
        <v>0</v>
      </c>
      <c r="CO41" s="2">
        <v>0</v>
      </c>
      <c r="CP41" s="2">
        <v>0</v>
      </c>
      <c r="CQ41" s="2">
        <v>0</v>
      </c>
      <c r="CR41" s="2">
        <v>0</v>
      </c>
      <c r="CS41" s="2">
        <v>0</v>
      </c>
    </row>
    <row r="42" spans="1:97" x14ac:dyDescent="0.3">
      <c r="A42" s="4" t="s">
        <v>66</v>
      </c>
      <c r="B42" s="2">
        <v>41</v>
      </c>
      <c r="C42" s="2">
        <v>-116.49152960000001</v>
      </c>
      <c r="D42" s="2">
        <v>32.7703153</v>
      </c>
      <c r="E42" s="7">
        <v>184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1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27</v>
      </c>
      <c r="R42" s="2">
        <v>0</v>
      </c>
      <c r="S42" s="2">
        <v>4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1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2</v>
      </c>
      <c r="AR42" s="2">
        <v>0</v>
      </c>
      <c r="AS42" s="2">
        <v>85</v>
      </c>
      <c r="AT42" s="2">
        <v>0</v>
      </c>
      <c r="AU42" s="2">
        <v>0</v>
      </c>
      <c r="AV42" s="2">
        <v>0</v>
      </c>
      <c r="AW42" s="2">
        <v>2</v>
      </c>
      <c r="AX42" s="2">
        <v>0</v>
      </c>
      <c r="AY42" s="2">
        <v>0</v>
      </c>
      <c r="AZ42" s="2">
        <v>61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1</v>
      </c>
      <c r="BT42" s="2">
        <v>0</v>
      </c>
      <c r="BU42" s="2">
        <v>0</v>
      </c>
      <c r="BV42" s="2">
        <v>0</v>
      </c>
      <c r="BW42" s="2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2">
        <v>0</v>
      </c>
      <c r="CD42" s="2">
        <v>0</v>
      </c>
      <c r="CE42" s="2">
        <v>0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 s="2">
        <v>0</v>
      </c>
      <c r="CM42" s="2">
        <v>0</v>
      </c>
      <c r="CN42" s="2">
        <v>0</v>
      </c>
      <c r="CO42" s="2">
        <v>0</v>
      </c>
      <c r="CP42" s="2">
        <v>0</v>
      </c>
      <c r="CQ42" s="2">
        <v>0</v>
      </c>
      <c r="CR42" s="2">
        <v>0</v>
      </c>
      <c r="CS42" s="2">
        <v>0</v>
      </c>
    </row>
    <row r="43" spans="1:97" x14ac:dyDescent="0.3">
      <c r="A43" s="4" t="s">
        <v>67</v>
      </c>
      <c r="B43" s="2">
        <v>42</v>
      </c>
      <c r="C43" s="2">
        <v>-116.4133654</v>
      </c>
      <c r="D43" s="2">
        <v>32.70169542</v>
      </c>
      <c r="E43" s="7">
        <v>440</v>
      </c>
      <c r="F43" s="2">
        <v>0</v>
      </c>
      <c r="G43" s="2">
        <v>0</v>
      </c>
      <c r="H43" s="2">
        <v>13</v>
      </c>
      <c r="I43" s="2">
        <v>2</v>
      </c>
      <c r="J43" s="2">
        <v>7</v>
      </c>
      <c r="K43" s="2">
        <v>14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85</v>
      </c>
      <c r="R43" s="2">
        <v>0</v>
      </c>
      <c r="S43" s="2">
        <v>2</v>
      </c>
      <c r="T43" s="2">
        <v>1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3</v>
      </c>
      <c r="AI43" s="2">
        <v>0</v>
      </c>
      <c r="AJ43" s="2">
        <v>0</v>
      </c>
      <c r="AK43" s="2">
        <v>0</v>
      </c>
      <c r="AL43" s="2">
        <v>0</v>
      </c>
      <c r="AM43" s="2">
        <v>1</v>
      </c>
      <c r="AN43" s="2">
        <v>3</v>
      </c>
      <c r="AO43" s="2">
        <v>0</v>
      </c>
      <c r="AP43" s="2">
        <v>0</v>
      </c>
      <c r="AQ43" s="2">
        <v>4</v>
      </c>
      <c r="AR43" s="2">
        <v>8</v>
      </c>
      <c r="AS43" s="2">
        <v>127</v>
      </c>
      <c r="AT43" s="2">
        <v>0</v>
      </c>
      <c r="AU43" s="2">
        <v>0</v>
      </c>
      <c r="AV43" s="2">
        <v>0</v>
      </c>
      <c r="AW43" s="2">
        <v>13</v>
      </c>
      <c r="AX43" s="2">
        <v>0</v>
      </c>
      <c r="AY43" s="2">
        <v>0</v>
      </c>
      <c r="AZ43" s="2">
        <v>134</v>
      </c>
      <c r="BA43" s="2">
        <v>8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4</v>
      </c>
      <c r="BS43" s="2">
        <v>7</v>
      </c>
      <c r="BT43" s="2">
        <v>0</v>
      </c>
      <c r="BU43" s="2">
        <v>0</v>
      </c>
      <c r="BV43" s="2">
        <v>0</v>
      </c>
      <c r="BW43" s="2">
        <v>0</v>
      </c>
      <c r="BX43" s="2">
        <v>0</v>
      </c>
      <c r="BY43" s="2">
        <v>0</v>
      </c>
      <c r="BZ43" s="2">
        <v>4</v>
      </c>
      <c r="CA43" s="2">
        <v>0</v>
      </c>
      <c r="CB43" s="2">
        <v>0</v>
      </c>
      <c r="CC43" s="2">
        <v>0</v>
      </c>
      <c r="CD43" s="2">
        <v>0</v>
      </c>
      <c r="CE43" s="2">
        <v>0</v>
      </c>
      <c r="CF43" s="2">
        <v>0</v>
      </c>
      <c r="CG43" s="2">
        <v>0</v>
      </c>
      <c r="CH43" s="2">
        <v>0</v>
      </c>
      <c r="CI43" s="2">
        <v>0</v>
      </c>
      <c r="CJ43" s="2">
        <v>0</v>
      </c>
      <c r="CK43" s="2">
        <v>0</v>
      </c>
      <c r="CL43" s="2">
        <v>0</v>
      </c>
      <c r="CM43" s="2">
        <v>0</v>
      </c>
      <c r="CN43" s="2">
        <v>0</v>
      </c>
      <c r="CO43" s="2">
        <v>0</v>
      </c>
      <c r="CP43" s="2">
        <v>0</v>
      </c>
      <c r="CQ43" s="2">
        <v>0</v>
      </c>
      <c r="CR43" s="2">
        <v>0</v>
      </c>
      <c r="CS43" s="2">
        <v>0</v>
      </c>
    </row>
    <row r="44" spans="1:97" x14ac:dyDescent="0.3">
      <c r="A44" s="4" t="s">
        <v>68</v>
      </c>
      <c r="B44" s="2">
        <v>43</v>
      </c>
      <c r="C44" s="2">
        <v>-116.3646483</v>
      </c>
      <c r="D44" s="2">
        <v>32.719883920000001</v>
      </c>
      <c r="E44" s="7">
        <v>650</v>
      </c>
      <c r="F44" s="2">
        <v>0</v>
      </c>
      <c r="G44" s="2">
        <v>0</v>
      </c>
      <c r="H44" s="2">
        <v>0</v>
      </c>
      <c r="I44" s="2">
        <v>1</v>
      </c>
      <c r="J44" s="2">
        <v>1</v>
      </c>
      <c r="K44" s="2">
        <v>32</v>
      </c>
      <c r="L44" s="2">
        <v>0</v>
      </c>
      <c r="M44" s="2">
        <v>7</v>
      </c>
      <c r="N44" s="2">
        <v>0</v>
      </c>
      <c r="O44" s="2">
        <v>0</v>
      </c>
      <c r="P44" s="2">
        <v>0</v>
      </c>
      <c r="Q44" s="2">
        <v>8</v>
      </c>
      <c r="R44" s="2">
        <v>0</v>
      </c>
      <c r="S44" s="2">
        <v>3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3</v>
      </c>
      <c r="AF44" s="2">
        <v>0</v>
      </c>
      <c r="AG44" s="2">
        <v>4</v>
      </c>
      <c r="AH44" s="2">
        <v>1</v>
      </c>
      <c r="AI44" s="2">
        <v>0</v>
      </c>
      <c r="AJ44" s="2">
        <v>0</v>
      </c>
      <c r="AK44" s="2">
        <v>0</v>
      </c>
      <c r="AL44" s="2">
        <v>0</v>
      </c>
      <c r="AM44" s="2">
        <v>5</v>
      </c>
      <c r="AN44" s="2">
        <v>1</v>
      </c>
      <c r="AO44" s="2">
        <v>0</v>
      </c>
      <c r="AP44" s="2">
        <v>0</v>
      </c>
      <c r="AQ44" s="2">
        <v>6</v>
      </c>
      <c r="AR44" s="2">
        <v>1</v>
      </c>
      <c r="AS44" s="2">
        <v>366</v>
      </c>
      <c r="AT44" s="2">
        <v>0</v>
      </c>
      <c r="AU44" s="2">
        <v>0</v>
      </c>
      <c r="AV44" s="2">
        <v>0</v>
      </c>
      <c r="AW44" s="2">
        <v>4</v>
      </c>
      <c r="AX44" s="2">
        <v>0</v>
      </c>
      <c r="AY44" s="2">
        <v>0</v>
      </c>
      <c r="AZ44" s="2">
        <v>134</v>
      </c>
      <c r="BA44" s="2">
        <v>43</v>
      </c>
      <c r="BB44" s="2">
        <v>0</v>
      </c>
      <c r="BC44" s="2">
        <v>1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1</v>
      </c>
      <c r="BO44" s="2">
        <v>0</v>
      </c>
      <c r="BP44" s="2">
        <v>0</v>
      </c>
      <c r="BQ44" s="2">
        <v>0</v>
      </c>
      <c r="BR44" s="2">
        <v>0</v>
      </c>
      <c r="BS44" s="2">
        <v>1</v>
      </c>
      <c r="BT44" s="2">
        <v>0</v>
      </c>
      <c r="BU44" s="2">
        <v>0</v>
      </c>
      <c r="BV44" s="2">
        <v>8</v>
      </c>
      <c r="BW44" s="2">
        <v>0</v>
      </c>
      <c r="BX44" s="2">
        <v>1</v>
      </c>
      <c r="BY44" s="2">
        <v>0</v>
      </c>
      <c r="BZ44" s="2">
        <v>8</v>
      </c>
      <c r="CA44" s="2">
        <v>0</v>
      </c>
      <c r="CB44" s="2">
        <v>9</v>
      </c>
      <c r="CC44" s="2">
        <v>0</v>
      </c>
      <c r="CD44" s="2">
        <v>0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1</v>
      </c>
      <c r="CL44" s="2">
        <v>0</v>
      </c>
      <c r="CM44" s="2">
        <v>0</v>
      </c>
      <c r="CN44" s="2">
        <v>0</v>
      </c>
      <c r="CO44" s="2">
        <v>0</v>
      </c>
      <c r="CP44" s="2">
        <v>0</v>
      </c>
      <c r="CQ44" s="2">
        <v>0</v>
      </c>
      <c r="CR44" s="2">
        <v>0</v>
      </c>
      <c r="CS44" s="2">
        <v>0</v>
      </c>
    </row>
    <row r="45" spans="1:97" x14ac:dyDescent="0.3">
      <c r="A45" s="4" t="s">
        <v>69</v>
      </c>
      <c r="B45" s="2">
        <v>44</v>
      </c>
      <c r="C45" s="2">
        <v>-116.34924820000001</v>
      </c>
      <c r="D45" s="2">
        <v>32.6362685</v>
      </c>
      <c r="E45" s="7">
        <v>736</v>
      </c>
      <c r="F45" s="2">
        <v>0</v>
      </c>
      <c r="G45" s="2">
        <v>0</v>
      </c>
      <c r="H45" s="2">
        <v>4</v>
      </c>
      <c r="I45" s="2">
        <v>5</v>
      </c>
      <c r="J45" s="2">
        <v>22</v>
      </c>
      <c r="K45" s="2">
        <v>126</v>
      </c>
      <c r="L45" s="2">
        <v>0</v>
      </c>
      <c r="M45" s="2">
        <v>2</v>
      </c>
      <c r="N45" s="2">
        <v>0</v>
      </c>
      <c r="O45" s="2">
        <v>0</v>
      </c>
      <c r="P45" s="2">
        <v>0</v>
      </c>
      <c r="Q45" s="2">
        <v>9</v>
      </c>
      <c r="R45" s="2">
        <v>0</v>
      </c>
      <c r="S45" s="2">
        <v>0</v>
      </c>
      <c r="T45" s="2">
        <v>1</v>
      </c>
      <c r="U45" s="2">
        <v>0</v>
      </c>
      <c r="V45" s="2">
        <v>0</v>
      </c>
      <c r="W45" s="2">
        <v>0</v>
      </c>
      <c r="X45" s="2">
        <v>1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7</v>
      </c>
      <c r="AF45" s="2">
        <v>0</v>
      </c>
      <c r="AG45" s="2">
        <v>1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</v>
      </c>
      <c r="AN45" s="2">
        <v>13</v>
      </c>
      <c r="AO45" s="2">
        <v>0</v>
      </c>
      <c r="AP45" s="2">
        <v>0</v>
      </c>
      <c r="AQ45" s="2">
        <v>4</v>
      </c>
      <c r="AR45" s="2">
        <v>3</v>
      </c>
      <c r="AS45" s="2">
        <v>441</v>
      </c>
      <c r="AT45" s="2">
        <v>0</v>
      </c>
      <c r="AU45" s="2">
        <v>0</v>
      </c>
      <c r="AV45" s="2">
        <v>0</v>
      </c>
      <c r="AW45" s="2">
        <v>5</v>
      </c>
      <c r="AX45" s="2">
        <v>0</v>
      </c>
      <c r="AY45" s="2">
        <v>0</v>
      </c>
      <c r="AZ45" s="2">
        <v>34</v>
      </c>
      <c r="BA45" s="2">
        <v>21</v>
      </c>
      <c r="BB45" s="2">
        <v>0</v>
      </c>
      <c r="BC45" s="2">
        <v>0</v>
      </c>
      <c r="BD45" s="2">
        <v>2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2</v>
      </c>
      <c r="BT45" s="2">
        <v>0</v>
      </c>
      <c r="BU45" s="2">
        <v>0</v>
      </c>
      <c r="BV45" s="2">
        <v>0</v>
      </c>
      <c r="BW45" s="2">
        <v>0</v>
      </c>
      <c r="BX45" s="2">
        <v>0</v>
      </c>
      <c r="BY45" s="2">
        <v>0</v>
      </c>
      <c r="BZ45" s="2">
        <v>0</v>
      </c>
      <c r="CA45" s="2">
        <v>0</v>
      </c>
      <c r="CB45" s="2">
        <v>32</v>
      </c>
      <c r="CC45" s="2">
        <v>0</v>
      </c>
      <c r="CD45" s="2">
        <v>0</v>
      </c>
      <c r="CE45" s="2">
        <v>0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2">
        <v>0</v>
      </c>
      <c r="CM45" s="2">
        <v>0</v>
      </c>
      <c r="CN45" s="2">
        <v>0</v>
      </c>
      <c r="CO45" s="2">
        <v>0</v>
      </c>
      <c r="CP45" s="2">
        <v>0</v>
      </c>
      <c r="CQ45" s="2">
        <v>0</v>
      </c>
      <c r="CR45" s="2">
        <v>0</v>
      </c>
      <c r="CS45" s="2">
        <v>0</v>
      </c>
    </row>
    <row r="46" spans="1:97" x14ac:dyDescent="0.3">
      <c r="A46" s="4" t="s">
        <v>70</v>
      </c>
      <c r="B46" s="2">
        <v>45</v>
      </c>
      <c r="C46" s="2">
        <v>-116.2948724</v>
      </c>
      <c r="D46" s="2">
        <v>32.668943679999998</v>
      </c>
      <c r="E46" s="7">
        <v>732</v>
      </c>
      <c r="F46" s="2">
        <v>0</v>
      </c>
      <c r="G46" s="2">
        <v>0</v>
      </c>
      <c r="H46" s="2">
        <v>3</v>
      </c>
      <c r="I46" s="2">
        <v>6</v>
      </c>
      <c r="J46" s="2">
        <v>23</v>
      </c>
      <c r="K46" s="2">
        <v>135</v>
      </c>
      <c r="L46" s="2">
        <v>0</v>
      </c>
      <c r="M46" s="2">
        <v>9</v>
      </c>
      <c r="N46" s="2">
        <v>3</v>
      </c>
      <c r="O46" s="2">
        <v>0</v>
      </c>
      <c r="P46" s="2">
        <v>0</v>
      </c>
      <c r="Q46" s="2">
        <v>40</v>
      </c>
      <c r="R46" s="2">
        <v>0</v>
      </c>
      <c r="S46" s="2">
        <v>2</v>
      </c>
      <c r="T46" s="2">
        <v>0</v>
      </c>
      <c r="U46" s="2">
        <v>0</v>
      </c>
      <c r="V46" s="2">
        <v>0</v>
      </c>
      <c r="W46" s="2">
        <v>0</v>
      </c>
      <c r="X46" s="2">
        <v>1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17</v>
      </c>
      <c r="AF46" s="2">
        <v>0</v>
      </c>
      <c r="AG46" s="2">
        <v>1</v>
      </c>
      <c r="AH46" s="2">
        <v>1</v>
      </c>
      <c r="AI46" s="2">
        <v>0</v>
      </c>
      <c r="AJ46" s="2">
        <v>0</v>
      </c>
      <c r="AK46" s="2">
        <v>0</v>
      </c>
      <c r="AL46" s="2">
        <v>0</v>
      </c>
      <c r="AM46" s="2">
        <v>2</v>
      </c>
      <c r="AN46" s="2">
        <v>1</v>
      </c>
      <c r="AO46" s="2">
        <v>0</v>
      </c>
      <c r="AP46" s="2">
        <v>2</v>
      </c>
      <c r="AQ46" s="2">
        <v>0</v>
      </c>
      <c r="AR46" s="2">
        <v>3</v>
      </c>
      <c r="AS46" s="2">
        <v>383</v>
      </c>
      <c r="AT46" s="2">
        <v>0</v>
      </c>
      <c r="AU46" s="2">
        <v>0</v>
      </c>
      <c r="AV46" s="2">
        <v>0</v>
      </c>
      <c r="AW46" s="2">
        <v>2</v>
      </c>
      <c r="AX46" s="2">
        <v>0</v>
      </c>
      <c r="AY46" s="2">
        <v>0</v>
      </c>
      <c r="AZ46" s="2">
        <v>46</v>
      </c>
      <c r="BA46" s="2">
        <v>33</v>
      </c>
      <c r="BB46" s="2">
        <v>0</v>
      </c>
      <c r="BC46" s="2">
        <v>0</v>
      </c>
      <c r="BD46" s="2">
        <v>0</v>
      </c>
      <c r="BE46" s="2">
        <v>0</v>
      </c>
      <c r="BF46" s="2">
        <v>2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3</v>
      </c>
      <c r="BT46" s="2">
        <v>0</v>
      </c>
      <c r="BU46" s="2">
        <v>0</v>
      </c>
      <c r="BV46" s="2">
        <v>0</v>
      </c>
      <c r="BW46" s="2">
        <v>0</v>
      </c>
      <c r="BX46" s="2">
        <v>0</v>
      </c>
      <c r="BY46" s="2">
        <v>0</v>
      </c>
      <c r="BZ46" s="2">
        <v>0</v>
      </c>
      <c r="CA46" s="2">
        <v>0</v>
      </c>
      <c r="CB46" s="2">
        <v>10</v>
      </c>
      <c r="CC46" s="2">
        <v>0</v>
      </c>
      <c r="CD46" s="2">
        <v>1</v>
      </c>
      <c r="CE46" s="2">
        <v>0</v>
      </c>
      <c r="CF46" s="2">
        <v>0</v>
      </c>
      <c r="CG46" s="2">
        <v>0</v>
      </c>
      <c r="CH46" s="2">
        <v>0</v>
      </c>
      <c r="CI46" s="2">
        <v>0</v>
      </c>
      <c r="CJ46" s="2">
        <v>0</v>
      </c>
      <c r="CK46" s="2">
        <v>3</v>
      </c>
      <c r="CL46" s="2">
        <v>0</v>
      </c>
      <c r="CM46" s="2">
        <v>0</v>
      </c>
      <c r="CN46" s="2">
        <v>0</v>
      </c>
      <c r="CO46" s="2">
        <v>0</v>
      </c>
      <c r="CP46" s="2">
        <v>0</v>
      </c>
      <c r="CQ46" s="2">
        <v>0</v>
      </c>
      <c r="CR46" s="2">
        <v>0</v>
      </c>
      <c r="CS46" s="2">
        <v>0</v>
      </c>
    </row>
    <row r="47" spans="1:97" x14ac:dyDescent="0.3">
      <c r="A47" s="4" t="s">
        <v>71</v>
      </c>
      <c r="B47" s="2">
        <v>46</v>
      </c>
      <c r="C47" s="2">
        <v>-116.5003799</v>
      </c>
      <c r="D47" s="2">
        <v>32.69696201</v>
      </c>
      <c r="E47" s="7">
        <v>1691</v>
      </c>
      <c r="F47" s="2">
        <v>0</v>
      </c>
      <c r="G47" s="2">
        <v>0</v>
      </c>
      <c r="H47" s="2">
        <v>8</v>
      </c>
      <c r="I47" s="2">
        <v>4</v>
      </c>
      <c r="J47" s="2">
        <v>130</v>
      </c>
      <c r="K47" s="2">
        <v>233</v>
      </c>
      <c r="L47" s="2">
        <v>0</v>
      </c>
      <c r="M47" s="2">
        <v>5</v>
      </c>
      <c r="N47" s="2">
        <v>2</v>
      </c>
      <c r="O47" s="2">
        <v>0</v>
      </c>
      <c r="P47" s="2">
        <v>1</v>
      </c>
      <c r="Q47" s="2">
        <v>60</v>
      </c>
      <c r="R47" s="2">
        <v>0</v>
      </c>
      <c r="S47" s="2">
        <v>2</v>
      </c>
      <c r="T47" s="2">
        <v>1</v>
      </c>
      <c r="U47" s="2">
        <v>0</v>
      </c>
      <c r="V47" s="2">
        <v>0</v>
      </c>
      <c r="W47" s="2">
        <v>6</v>
      </c>
      <c r="X47" s="2">
        <v>6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10</v>
      </c>
      <c r="AF47" s="2">
        <v>0</v>
      </c>
      <c r="AG47" s="2">
        <v>21</v>
      </c>
      <c r="AH47" s="2">
        <v>7</v>
      </c>
      <c r="AI47" s="2">
        <v>0</v>
      </c>
      <c r="AJ47" s="2">
        <v>0</v>
      </c>
      <c r="AK47" s="2">
        <v>0</v>
      </c>
      <c r="AL47" s="2">
        <v>0</v>
      </c>
      <c r="AM47" s="2">
        <v>26</v>
      </c>
      <c r="AN47" s="2">
        <v>5</v>
      </c>
      <c r="AO47" s="2">
        <v>0</v>
      </c>
      <c r="AP47" s="2">
        <v>10</v>
      </c>
      <c r="AQ47" s="2">
        <v>19</v>
      </c>
      <c r="AR47" s="2">
        <v>23</v>
      </c>
      <c r="AS47" s="2">
        <v>727</v>
      </c>
      <c r="AT47" s="2">
        <v>2</v>
      </c>
      <c r="AU47" s="2">
        <v>0</v>
      </c>
      <c r="AV47" s="2">
        <v>0</v>
      </c>
      <c r="AW47" s="2">
        <v>19</v>
      </c>
      <c r="AX47" s="2">
        <v>0</v>
      </c>
      <c r="AY47" s="2">
        <v>0</v>
      </c>
      <c r="AZ47" s="2">
        <v>136</v>
      </c>
      <c r="BA47" s="2">
        <v>136</v>
      </c>
      <c r="BB47" s="2">
        <v>0</v>
      </c>
      <c r="BC47" s="2">
        <v>3</v>
      </c>
      <c r="BD47" s="2">
        <v>0</v>
      </c>
      <c r="BE47" s="2">
        <v>0</v>
      </c>
      <c r="BF47" s="2">
        <v>8</v>
      </c>
      <c r="BG47" s="2">
        <v>0</v>
      </c>
      <c r="BH47" s="2">
        <v>0</v>
      </c>
      <c r="BI47" s="2">
        <v>0</v>
      </c>
      <c r="BJ47" s="2">
        <v>1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1</v>
      </c>
      <c r="BQ47" s="2">
        <v>0</v>
      </c>
      <c r="BR47" s="2">
        <v>5</v>
      </c>
      <c r="BS47" s="2">
        <v>19</v>
      </c>
      <c r="BT47" s="2">
        <v>0</v>
      </c>
      <c r="BU47" s="2">
        <v>0</v>
      </c>
      <c r="BV47" s="2">
        <v>0</v>
      </c>
      <c r="BW47" s="2">
        <v>0</v>
      </c>
      <c r="BX47" s="2">
        <v>26</v>
      </c>
      <c r="BY47" s="2">
        <v>0</v>
      </c>
      <c r="BZ47" s="2">
        <v>1</v>
      </c>
      <c r="CA47" s="2">
        <v>0</v>
      </c>
      <c r="CB47" s="2">
        <v>19</v>
      </c>
      <c r="CC47" s="2">
        <v>3</v>
      </c>
      <c r="CD47" s="2">
        <v>1</v>
      </c>
      <c r="CE47" s="2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3</v>
      </c>
      <c r="CL47" s="2">
        <v>0</v>
      </c>
      <c r="CM47" s="2">
        <v>0</v>
      </c>
      <c r="CN47" s="2">
        <v>1</v>
      </c>
      <c r="CO47" s="2">
        <v>0</v>
      </c>
      <c r="CP47" s="2">
        <v>0</v>
      </c>
      <c r="CQ47" s="2">
        <v>0</v>
      </c>
      <c r="CR47" s="2">
        <v>1</v>
      </c>
      <c r="CS47" s="2">
        <v>0</v>
      </c>
    </row>
    <row r="48" spans="1:97" x14ac:dyDescent="0.3">
      <c r="A48" s="4" t="s">
        <v>72</v>
      </c>
      <c r="B48" s="2">
        <v>47</v>
      </c>
      <c r="C48" s="2">
        <v>-116.65592890000001</v>
      </c>
      <c r="D48" s="2">
        <v>32.863516300000001</v>
      </c>
      <c r="E48" s="7">
        <v>447</v>
      </c>
      <c r="F48" s="2">
        <v>0</v>
      </c>
      <c r="G48" s="2">
        <v>0</v>
      </c>
      <c r="H48" s="2">
        <v>0</v>
      </c>
      <c r="I48" s="2">
        <v>0</v>
      </c>
      <c r="J48" s="2">
        <v>19</v>
      </c>
      <c r="K48" s="2">
        <v>39</v>
      </c>
      <c r="L48" s="2">
        <v>0</v>
      </c>
      <c r="M48" s="2">
        <v>0</v>
      </c>
      <c r="N48" s="2">
        <v>0</v>
      </c>
      <c r="O48" s="2">
        <v>0</v>
      </c>
      <c r="P48" s="2">
        <v>1</v>
      </c>
      <c r="Q48" s="2">
        <v>14</v>
      </c>
      <c r="R48" s="2">
        <v>0</v>
      </c>
      <c r="S48" s="2">
        <v>1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1</v>
      </c>
      <c r="AF48" s="2">
        <v>0</v>
      </c>
      <c r="AG48" s="2">
        <v>4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2</v>
      </c>
      <c r="AN48" s="2">
        <v>1</v>
      </c>
      <c r="AO48" s="2">
        <v>0</v>
      </c>
      <c r="AP48" s="2">
        <v>1</v>
      </c>
      <c r="AQ48" s="2">
        <v>0</v>
      </c>
      <c r="AR48" s="2">
        <v>0</v>
      </c>
      <c r="AS48" s="2">
        <v>360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">
        <v>0</v>
      </c>
      <c r="BV48" s="2">
        <v>0</v>
      </c>
      <c r="BW48" s="2">
        <v>0</v>
      </c>
      <c r="BX48" s="2">
        <v>1</v>
      </c>
      <c r="BY48" s="2">
        <v>0</v>
      </c>
      <c r="BZ48" s="2">
        <v>2</v>
      </c>
      <c r="CA48" s="2">
        <v>1</v>
      </c>
      <c r="CB48" s="2">
        <v>0</v>
      </c>
      <c r="CC48" s="2">
        <v>0</v>
      </c>
      <c r="CD48" s="2">
        <v>0</v>
      </c>
      <c r="CE48" s="2">
        <v>0</v>
      </c>
      <c r="CF48" s="2">
        <v>0</v>
      </c>
      <c r="CG48" s="2">
        <v>0</v>
      </c>
      <c r="CH48" s="2">
        <v>0</v>
      </c>
      <c r="CI48" s="2">
        <v>0</v>
      </c>
      <c r="CJ48" s="2">
        <v>0</v>
      </c>
      <c r="CK48" s="2">
        <v>0</v>
      </c>
      <c r="CL48" s="2">
        <v>0</v>
      </c>
      <c r="CM48" s="2">
        <v>0</v>
      </c>
      <c r="CN48" s="2">
        <v>0</v>
      </c>
      <c r="CO48" s="2">
        <v>0</v>
      </c>
      <c r="CP48" s="2">
        <v>0</v>
      </c>
      <c r="CQ48" s="2">
        <v>0</v>
      </c>
      <c r="CR48" s="2">
        <v>0</v>
      </c>
      <c r="CS48" s="2">
        <v>0</v>
      </c>
    </row>
    <row r="49" spans="1:97" x14ac:dyDescent="0.3">
      <c r="A49" s="4" t="s">
        <v>73</v>
      </c>
      <c r="B49" s="2">
        <v>48</v>
      </c>
      <c r="C49" s="2">
        <v>-116.69090009999999</v>
      </c>
      <c r="D49" s="2">
        <v>32.841026380000002</v>
      </c>
      <c r="E49" s="7">
        <v>358</v>
      </c>
      <c r="F49" s="2">
        <v>6</v>
      </c>
      <c r="G49" s="2">
        <v>0</v>
      </c>
      <c r="H49" s="2">
        <v>1</v>
      </c>
      <c r="I49" s="2">
        <v>0</v>
      </c>
      <c r="J49" s="2">
        <v>27</v>
      </c>
      <c r="K49" s="2">
        <v>66</v>
      </c>
      <c r="L49" s="2">
        <v>2</v>
      </c>
      <c r="M49" s="2">
        <v>1</v>
      </c>
      <c r="N49" s="2">
        <v>0</v>
      </c>
      <c r="O49" s="2">
        <v>0</v>
      </c>
      <c r="P49" s="2">
        <v>0</v>
      </c>
      <c r="Q49" s="2">
        <v>17</v>
      </c>
      <c r="R49" s="2">
        <v>0</v>
      </c>
      <c r="S49" s="2">
        <v>11</v>
      </c>
      <c r="T49" s="2">
        <v>0</v>
      </c>
      <c r="U49" s="2">
        <v>0</v>
      </c>
      <c r="V49" s="2">
        <v>0</v>
      </c>
      <c r="W49" s="2">
        <v>6</v>
      </c>
      <c r="X49" s="2">
        <v>11</v>
      </c>
      <c r="Y49" s="2">
        <v>0</v>
      </c>
      <c r="Z49" s="2">
        <v>0</v>
      </c>
      <c r="AA49" s="2">
        <v>0</v>
      </c>
      <c r="AB49" s="2">
        <v>7</v>
      </c>
      <c r="AC49" s="2">
        <v>0</v>
      </c>
      <c r="AD49" s="2">
        <v>0</v>
      </c>
      <c r="AE49" s="2">
        <v>0</v>
      </c>
      <c r="AF49" s="2">
        <v>0</v>
      </c>
      <c r="AG49" s="2">
        <v>1</v>
      </c>
      <c r="AH49" s="2">
        <v>1</v>
      </c>
      <c r="AI49" s="2">
        <v>0</v>
      </c>
      <c r="AJ49" s="2">
        <v>2</v>
      </c>
      <c r="AK49" s="2">
        <v>0</v>
      </c>
      <c r="AL49" s="2">
        <v>0</v>
      </c>
      <c r="AM49" s="2">
        <v>3</v>
      </c>
      <c r="AN49" s="2">
        <v>12</v>
      </c>
      <c r="AO49" s="2">
        <v>0</v>
      </c>
      <c r="AP49" s="2">
        <v>9</v>
      </c>
      <c r="AQ49" s="2">
        <v>0</v>
      </c>
      <c r="AR49" s="2">
        <v>4</v>
      </c>
      <c r="AS49" s="2">
        <v>80</v>
      </c>
      <c r="AT49" s="2">
        <v>15</v>
      </c>
      <c r="AU49" s="2">
        <v>0</v>
      </c>
      <c r="AV49" s="2">
        <v>1</v>
      </c>
      <c r="AW49" s="2">
        <v>0</v>
      </c>
      <c r="AX49" s="2">
        <v>0</v>
      </c>
      <c r="AY49" s="2">
        <v>0</v>
      </c>
      <c r="AZ49" s="2">
        <v>5</v>
      </c>
      <c r="BA49" s="2">
        <v>35</v>
      </c>
      <c r="BB49" s="2">
        <v>0</v>
      </c>
      <c r="BC49" s="2">
        <v>0</v>
      </c>
      <c r="BD49" s="2">
        <v>2</v>
      </c>
      <c r="BE49" s="2">
        <v>0</v>
      </c>
      <c r="BF49" s="2">
        <v>4</v>
      </c>
      <c r="BG49" s="2">
        <v>0</v>
      </c>
      <c r="BH49" s="2">
        <v>0</v>
      </c>
      <c r="BI49" s="2">
        <v>0</v>
      </c>
      <c r="BJ49" s="2">
        <v>1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9</v>
      </c>
      <c r="BT49" s="2">
        <v>0</v>
      </c>
      <c r="BU49" s="2">
        <v>0</v>
      </c>
      <c r="BV49" s="2">
        <v>0</v>
      </c>
      <c r="BW49" s="2">
        <v>0</v>
      </c>
      <c r="BX49" s="2">
        <v>1</v>
      </c>
      <c r="BY49" s="2">
        <v>0</v>
      </c>
      <c r="BZ49" s="2">
        <v>0</v>
      </c>
      <c r="CA49" s="2">
        <v>2</v>
      </c>
      <c r="CB49" s="2">
        <v>15</v>
      </c>
      <c r="CC49" s="2">
        <v>0</v>
      </c>
      <c r="CD49" s="2">
        <v>0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1</v>
      </c>
      <c r="CL49" s="2">
        <v>0</v>
      </c>
      <c r="CM49" s="2">
        <v>0</v>
      </c>
      <c r="CN49" s="2">
        <v>0</v>
      </c>
      <c r="CO49" s="2">
        <v>0</v>
      </c>
      <c r="CP49" s="2">
        <v>0</v>
      </c>
      <c r="CQ49" s="2">
        <v>0</v>
      </c>
      <c r="CR49" s="2">
        <v>0</v>
      </c>
      <c r="CS49" s="2">
        <v>0</v>
      </c>
    </row>
    <row r="50" spans="1:97" x14ac:dyDescent="0.3">
      <c r="A50" s="4" t="s">
        <v>74</v>
      </c>
      <c r="B50" s="2">
        <v>49</v>
      </c>
      <c r="C50" s="2">
        <v>-116.7464071</v>
      </c>
      <c r="D50" s="2">
        <v>32.870416300000002</v>
      </c>
      <c r="E50" s="7">
        <v>36</v>
      </c>
      <c r="F50" s="2">
        <v>1</v>
      </c>
      <c r="G50" s="2">
        <v>0</v>
      </c>
      <c r="H50" s="2">
        <v>0</v>
      </c>
      <c r="I50" s="2">
        <v>0</v>
      </c>
      <c r="J50" s="2">
        <v>0</v>
      </c>
      <c r="K50" s="2">
        <v>3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1</v>
      </c>
      <c r="AQ50" s="2">
        <v>0</v>
      </c>
      <c r="AR50" s="2">
        <v>1</v>
      </c>
      <c r="AS50" s="2">
        <v>30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2">
        <v>0</v>
      </c>
      <c r="BU50" s="2">
        <v>0</v>
      </c>
      <c r="BV50" s="2">
        <v>0</v>
      </c>
      <c r="BW50" s="2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2">
        <v>0</v>
      </c>
      <c r="CM50" s="2">
        <v>0</v>
      </c>
      <c r="CN50" s="2">
        <v>0</v>
      </c>
      <c r="CO50" s="2">
        <v>0</v>
      </c>
      <c r="CP50" s="2">
        <v>0</v>
      </c>
      <c r="CQ50" s="2">
        <v>0</v>
      </c>
      <c r="CR50" s="2">
        <v>0</v>
      </c>
      <c r="CS50" s="2">
        <v>0</v>
      </c>
    </row>
    <row r="51" spans="1:97" x14ac:dyDescent="0.3">
      <c r="A51" s="4" t="s">
        <v>75</v>
      </c>
      <c r="B51" s="2">
        <v>50</v>
      </c>
      <c r="C51" s="2">
        <v>-116.45110940000001</v>
      </c>
      <c r="D51" s="2">
        <v>32.632383539999999</v>
      </c>
      <c r="E51" s="7">
        <v>1341</v>
      </c>
      <c r="F51" s="2">
        <v>3</v>
      </c>
      <c r="G51" s="2">
        <v>0</v>
      </c>
      <c r="H51" s="2">
        <v>7</v>
      </c>
      <c r="I51" s="2">
        <v>0</v>
      </c>
      <c r="J51" s="2">
        <v>163</v>
      </c>
      <c r="K51" s="2">
        <v>195</v>
      </c>
      <c r="L51" s="2">
        <v>0</v>
      </c>
      <c r="M51" s="2">
        <v>7</v>
      </c>
      <c r="N51" s="2">
        <v>1</v>
      </c>
      <c r="O51" s="2">
        <v>0</v>
      </c>
      <c r="P51" s="2">
        <v>0</v>
      </c>
      <c r="Q51" s="2">
        <v>51</v>
      </c>
      <c r="R51" s="2">
        <v>0</v>
      </c>
      <c r="S51" s="2">
        <v>9</v>
      </c>
      <c r="T51" s="2">
        <v>1</v>
      </c>
      <c r="U51" s="2">
        <v>0</v>
      </c>
      <c r="V51" s="2">
        <v>0</v>
      </c>
      <c r="W51" s="2">
        <v>8</v>
      </c>
      <c r="X51" s="2">
        <v>3</v>
      </c>
      <c r="Y51" s="2">
        <v>0</v>
      </c>
      <c r="Z51" s="2">
        <v>0</v>
      </c>
      <c r="AA51" s="2">
        <v>0</v>
      </c>
      <c r="AB51" s="2">
        <v>1</v>
      </c>
      <c r="AC51" s="2">
        <v>0</v>
      </c>
      <c r="AD51" s="2">
        <v>0</v>
      </c>
      <c r="AE51" s="2">
        <v>2</v>
      </c>
      <c r="AF51" s="2">
        <v>0</v>
      </c>
      <c r="AG51" s="2">
        <v>11</v>
      </c>
      <c r="AH51" s="2">
        <v>8</v>
      </c>
      <c r="AI51" s="2">
        <v>0</v>
      </c>
      <c r="AJ51" s="2">
        <v>0</v>
      </c>
      <c r="AK51" s="2">
        <v>0</v>
      </c>
      <c r="AL51" s="2">
        <v>1</v>
      </c>
      <c r="AM51" s="2">
        <v>13</v>
      </c>
      <c r="AN51" s="2">
        <v>5</v>
      </c>
      <c r="AO51" s="2">
        <v>0</v>
      </c>
      <c r="AP51" s="2">
        <v>4</v>
      </c>
      <c r="AQ51" s="2">
        <v>4</v>
      </c>
      <c r="AR51" s="2">
        <v>9</v>
      </c>
      <c r="AS51" s="2">
        <v>379</v>
      </c>
      <c r="AT51" s="2">
        <v>6</v>
      </c>
      <c r="AU51" s="2">
        <v>0</v>
      </c>
      <c r="AV51" s="2">
        <v>0</v>
      </c>
      <c r="AW51" s="2">
        <v>12</v>
      </c>
      <c r="AX51" s="2">
        <v>0</v>
      </c>
      <c r="AY51" s="2">
        <v>0</v>
      </c>
      <c r="AZ51" s="2">
        <v>257</v>
      </c>
      <c r="BA51" s="2">
        <v>142</v>
      </c>
      <c r="BB51" s="2">
        <v>0</v>
      </c>
      <c r="BC51" s="2">
        <v>0</v>
      </c>
      <c r="BD51" s="2">
        <v>2</v>
      </c>
      <c r="BE51" s="2">
        <v>0</v>
      </c>
      <c r="BF51" s="2">
        <v>2</v>
      </c>
      <c r="BG51" s="2">
        <v>0</v>
      </c>
      <c r="BH51" s="2">
        <v>0</v>
      </c>
      <c r="BI51" s="2">
        <v>0</v>
      </c>
      <c r="BJ51" s="2">
        <v>2</v>
      </c>
      <c r="BK51" s="2">
        <v>0</v>
      </c>
      <c r="BL51" s="2">
        <v>0</v>
      </c>
      <c r="BM51" s="2">
        <v>1</v>
      </c>
      <c r="BN51" s="2">
        <v>0</v>
      </c>
      <c r="BO51" s="2">
        <v>0</v>
      </c>
      <c r="BP51" s="2">
        <v>0</v>
      </c>
      <c r="BQ51" s="2">
        <v>0</v>
      </c>
      <c r="BR51" s="2">
        <v>1</v>
      </c>
      <c r="BS51" s="2">
        <v>12</v>
      </c>
      <c r="BT51" s="2">
        <v>0</v>
      </c>
      <c r="BU51" s="2">
        <v>0</v>
      </c>
      <c r="BV51" s="2">
        <v>0</v>
      </c>
      <c r="BW51" s="2">
        <v>0</v>
      </c>
      <c r="BX51" s="2">
        <v>2</v>
      </c>
      <c r="BY51" s="2">
        <v>0</v>
      </c>
      <c r="BZ51" s="2">
        <v>0</v>
      </c>
      <c r="CA51" s="2">
        <v>0</v>
      </c>
      <c r="CB51" s="2">
        <v>15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1</v>
      </c>
      <c r="CI51" s="2">
        <v>0</v>
      </c>
      <c r="CJ51" s="2">
        <v>0</v>
      </c>
      <c r="CK51" s="2">
        <v>1</v>
      </c>
      <c r="CL51" s="2">
        <v>0</v>
      </c>
      <c r="CM51" s="2">
        <v>0</v>
      </c>
      <c r="CN51" s="2">
        <v>0</v>
      </c>
      <c r="CO51" s="2">
        <v>0</v>
      </c>
      <c r="CP51" s="2">
        <v>0</v>
      </c>
      <c r="CQ51" s="2">
        <v>0</v>
      </c>
      <c r="CR51" s="2">
        <v>0</v>
      </c>
      <c r="CS51" s="2">
        <v>0</v>
      </c>
    </row>
    <row r="52" spans="1:97" x14ac:dyDescent="0.3">
      <c r="A52" s="4" t="s">
        <v>76</v>
      </c>
      <c r="B52" s="2">
        <v>51</v>
      </c>
      <c r="C52" s="2">
        <v>-116.5711786</v>
      </c>
      <c r="D52" s="2">
        <v>32.617701779999997</v>
      </c>
      <c r="E52" s="7">
        <v>264</v>
      </c>
      <c r="F52" s="2">
        <v>3</v>
      </c>
      <c r="G52" s="2">
        <v>0</v>
      </c>
      <c r="H52" s="2">
        <v>0</v>
      </c>
      <c r="I52" s="2">
        <v>1</v>
      </c>
      <c r="J52" s="2">
        <v>39</v>
      </c>
      <c r="K52" s="2">
        <v>17</v>
      </c>
      <c r="L52" s="2">
        <v>0</v>
      </c>
      <c r="M52" s="2">
        <v>1</v>
      </c>
      <c r="N52" s="2">
        <v>1</v>
      </c>
      <c r="O52" s="2">
        <v>0</v>
      </c>
      <c r="P52" s="2">
        <v>0</v>
      </c>
      <c r="Q52" s="2">
        <v>2</v>
      </c>
      <c r="R52" s="2">
        <v>0</v>
      </c>
      <c r="S52" s="2">
        <v>5</v>
      </c>
      <c r="T52" s="2">
        <v>0</v>
      </c>
      <c r="U52" s="2">
        <v>0</v>
      </c>
      <c r="V52" s="2">
        <v>1</v>
      </c>
      <c r="W52" s="2">
        <v>1</v>
      </c>
      <c r="X52" s="2">
        <v>0</v>
      </c>
      <c r="Y52" s="2">
        <v>0</v>
      </c>
      <c r="Z52" s="2">
        <v>0</v>
      </c>
      <c r="AA52" s="2">
        <v>1</v>
      </c>
      <c r="AB52" s="2">
        <v>0</v>
      </c>
      <c r="AC52" s="2">
        <v>0</v>
      </c>
      <c r="AD52" s="2">
        <v>0</v>
      </c>
      <c r="AE52" s="2">
        <v>2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2</v>
      </c>
      <c r="AO52" s="2">
        <v>0</v>
      </c>
      <c r="AP52" s="2">
        <v>3</v>
      </c>
      <c r="AQ52" s="2">
        <v>1</v>
      </c>
      <c r="AR52" s="2">
        <v>0</v>
      </c>
      <c r="AS52" s="2">
        <v>141</v>
      </c>
      <c r="AT52" s="2">
        <v>15</v>
      </c>
      <c r="AU52" s="2">
        <v>0</v>
      </c>
      <c r="AV52" s="2">
        <v>0</v>
      </c>
      <c r="AW52" s="2">
        <v>1</v>
      </c>
      <c r="AX52" s="2">
        <v>0</v>
      </c>
      <c r="AY52" s="2">
        <v>0</v>
      </c>
      <c r="AZ52" s="2">
        <v>4</v>
      </c>
      <c r="BA52" s="2">
        <v>7</v>
      </c>
      <c r="BB52" s="2">
        <v>0</v>
      </c>
      <c r="BC52" s="2">
        <v>0</v>
      </c>
      <c r="BD52" s="2">
        <v>4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2</v>
      </c>
      <c r="BS52" s="2">
        <v>4</v>
      </c>
      <c r="BT52" s="2">
        <v>0</v>
      </c>
      <c r="BU52" s="2">
        <v>0</v>
      </c>
      <c r="BV52" s="2">
        <v>0</v>
      </c>
      <c r="BW52" s="2">
        <v>0</v>
      </c>
      <c r="BX52" s="2">
        <v>0</v>
      </c>
      <c r="BY52" s="2">
        <v>0</v>
      </c>
      <c r="BZ52" s="2">
        <v>0</v>
      </c>
      <c r="CA52" s="2">
        <v>0</v>
      </c>
      <c r="CB52" s="2">
        <v>3</v>
      </c>
      <c r="CC52" s="2">
        <v>0</v>
      </c>
      <c r="CD52" s="2">
        <v>0</v>
      </c>
      <c r="CE52" s="2">
        <v>0</v>
      </c>
      <c r="CF52" s="2">
        <v>1</v>
      </c>
      <c r="CG52" s="2">
        <v>0</v>
      </c>
      <c r="CH52" s="2">
        <v>0</v>
      </c>
      <c r="CI52" s="2">
        <v>0</v>
      </c>
      <c r="CJ52" s="2">
        <v>0</v>
      </c>
      <c r="CK52" s="2">
        <v>2</v>
      </c>
      <c r="CL52" s="2">
        <v>0</v>
      </c>
      <c r="CM52" s="2">
        <v>0</v>
      </c>
      <c r="CN52" s="2">
        <v>0</v>
      </c>
      <c r="CO52" s="2">
        <v>0</v>
      </c>
      <c r="CP52" s="2">
        <v>0</v>
      </c>
      <c r="CQ52" s="2">
        <v>0</v>
      </c>
      <c r="CR52" s="2">
        <v>0</v>
      </c>
      <c r="CS52" s="2">
        <v>0</v>
      </c>
    </row>
    <row r="53" spans="1:97" x14ac:dyDescent="0.3">
      <c r="A53" s="4" t="s">
        <v>77</v>
      </c>
      <c r="B53" s="2">
        <v>52</v>
      </c>
      <c r="C53" s="2">
        <v>-116.188243</v>
      </c>
      <c r="D53" s="2">
        <v>32.653865439999997</v>
      </c>
      <c r="E53" s="7">
        <v>535</v>
      </c>
      <c r="F53" s="2">
        <v>0</v>
      </c>
      <c r="G53" s="2">
        <v>0</v>
      </c>
      <c r="H53" s="2">
        <v>2</v>
      </c>
      <c r="I53" s="2">
        <v>6</v>
      </c>
      <c r="J53" s="2">
        <v>17</v>
      </c>
      <c r="K53" s="2">
        <v>127</v>
      </c>
      <c r="L53" s="2">
        <v>0</v>
      </c>
      <c r="M53" s="2">
        <v>2</v>
      </c>
      <c r="N53" s="2">
        <v>32</v>
      </c>
      <c r="O53" s="2">
        <v>0</v>
      </c>
      <c r="P53" s="2">
        <v>0</v>
      </c>
      <c r="Q53" s="2">
        <v>17</v>
      </c>
      <c r="R53" s="2">
        <v>0</v>
      </c>
      <c r="S53" s="2">
        <v>1</v>
      </c>
      <c r="T53" s="2">
        <v>0</v>
      </c>
      <c r="U53" s="2">
        <v>0</v>
      </c>
      <c r="V53" s="2">
        <v>0</v>
      </c>
      <c r="W53" s="2">
        <v>3</v>
      </c>
      <c r="X53" s="2">
        <v>0</v>
      </c>
      <c r="Y53" s="2">
        <v>0</v>
      </c>
      <c r="Z53" s="2">
        <v>0</v>
      </c>
      <c r="AA53" s="2">
        <v>74</v>
      </c>
      <c r="AB53" s="2">
        <v>0</v>
      </c>
      <c r="AC53" s="2">
        <v>0</v>
      </c>
      <c r="AD53" s="2">
        <v>0</v>
      </c>
      <c r="AE53" s="2">
        <v>8</v>
      </c>
      <c r="AF53" s="2">
        <v>0</v>
      </c>
      <c r="AG53" s="2">
        <v>1</v>
      </c>
      <c r="AH53" s="2">
        <v>2</v>
      </c>
      <c r="AI53" s="2">
        <v>0</v>
      </c>
      <c r="AJ53" s="2">
        <v>0</v>
      </c>
      <c r="AK53" s="2">
        <v>0</v>
      </c>
      <c r="AL53" s="2">
        <v>0</v>
      </c>
      <c r="AM53" s="2">
        <v>6</v>
      </c>
      <c r="AN53" s="2">
        <v>0</v>
      </c>
      <c r="AO53" s="2">
        <v>0</v>
      </c>
      <c r="AP53" s="2">
        <v>0</v>
      </c>
      <c r="AQ53" s="2">
        <v>2</v>
      </c>
      <c r="AR53" s="2">
        <v>10</v>
      </c>
      <c r="AS53" s="2">
        <v>39</v>
      </c>
      <c r="AT53" s="2">
        <v>0</v>
      </c>
      <c r="AU53" s="2">
        <v>0</v>
      </c>
      <c r="AV53" s="2">
        <v>0</v>
      </c>
      <c r="AW53" s="2">
        <v>35</v>
      </c>
      <c r="AX53" s="2">
        <v>0</v>
      </c>
      <c r="AY53" s="2">
        <v>0</v>
      </c>
      <c r="AZ53" s="2">
        <v>14</v>
      </c>
      <c r="BA53" s="2">
        <v>44</v>
      </c>
      <c r="BB53" s="2">
        <v>0</v>
      </c>
      <c r="BC53" s="2">
        <v>2</v>
      </c>
      <c r="BD53" s="2">
        <v>0</v>
      </c>
      <c r="BE53" s="2">
        <v>0</v>
      </c>
      <c r="BF53" s="2">
        <v>14</v>
      </c>
      <c r="BG53" s="2">
        <v>0</v>
      </c>
      <c r="BH53" s="2">
        <v>0</v>
      </c>
      <c r="BI53" s="2">
        <v>0</v>
      </c>
      <c r="BJ53" s="2">
        <v>3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 s="2">
        <v>2</v>
      </c>
      <c r="BQ53" s="2">
        <v>0</v>
      </c>
      <c r="BR53" s="2">
        <v>1</v>
      </c>
      <c r="BS53" s="2">
        <v>2</v>
      </c>
      <c r="BT53" s="2">
        <v>0</v>
      </c>
      <c r="BU53" s="2">
        <v>0</v>
      </c>
      <c r="BV53" s="2">
        <v>0</v>
      </c>
      <c r="BW53" s="2">
        <v>0</v>
      </c>
      <c r="BX53" s="2">
        <v>3</v>
      </c>
      <c r="BY53" s="2">
        <v>0</v>
      </c>
      <c r="BZ53" s="2">
        <v>2</v>
      </c>
      <c r="CA53" s="2">
        <v>0</v>
      </c>
      <c r="CB53" s="2">
        <v>64</v>
      </c>
      <c r="CC53" s="2">
        <v>0</v>
      </c>
      <c r="CD53" s="2">
        <v>0</v>
      </c>
      <c r="CE53" s="2">
        <v>0</v>
      </c>
      <c r="CF53" s="2">
        <v>0</v>
      </c>
      <c r="CG53" s="2">
        <v>0</v>
      </c>
      <c r="CH53" s="2">
        <v>0</v>
      </c>
      <c r="CI53" s="2">
        <v>0</v>
      </c>
      <c r="CJ53" s="2">
        <v>0</v>
      </c>
      <c r="CK53" s="2">
        <v>0</v>
      </c>
      <c r="CL53" s="2">
        <v>0</v>
      </c>
      <c r="CM53" s="2">
        <v>0</v>
      </c>
      <c r="CN53" s="2">
        <v>0</v>
      </c>
      <c r="CO53" s="2">
        <v>0</v>
      </c>
      <c r="CP53" s="2">
        <v>0</v>
      </c>
      <c r="CQ53" s="2">
        <v>0</v>
      </c>
      <c r="CR53" s="2">
        <v>0</v>
      </c>
      <c r="CS53" s="2">
        <v>0</v>
      </c>
    </row>
    <row r="54" spans="1:97" x14ac:dyDescent="0.3">
      <c r="A54" s="4" t="s">
        <v>78</v>
      </c>
      <c r="B54" s="2">
        <v>53</v>
      </c>
      <c r="C54" s="2">
        <v>-116.75621750000001</v>
      </c>
      <c r="D54" s="2">
        <v>32.844929100000002</v>
      </c>
      <c r="E54" s="7">
        <v>689</v>
      </c>
      <c r="F54" s="2">
        <v>12</v>
      </c>
      <c r="G54" s="2">
        <v>0</v>
      </c>
      <c r="H54" s="2">
        <v>2</v>
      </c>
      <c r="I54" s="2">
        <v>2</v>
      </c>
      <c r="J54" s="2">
        <v>157</v>
      </c>
      <c r="K54" s="2">
        <v>174</v>
      </c>
      <c r="L54" s="2">
        <v>6</v>
      </c>
      <c r="M54" s="2">
        <v>4</v>
      </c>
      <c r="N54" s="2">
        <v>5</v>
      </c>
      <c r="O54" s="2">
        <v>0</v>
      </c>
      <c r="P54" s="2">
        <v>0</v>
      </c>
      <c r="Q54" s="2">
        <v>7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9</v>
      </c>
      <c r="X54" s="2">
        <v>20</v>
      </c>
      <c r="Y54" s="2">
        <v>3</v>
      </c>
      <c r="Z54" s="2">
        <v>0</v>
      </c>
      <c r="AA54" s="2">
        <v>0</v>
      </c>
      <c r="AB54" s="2">
        <v>0</v>
      </c>
      <c r="AC54" s="2">
        <v>2</v>
      </c>
      <c r="AD54" s="2">
        <v>0</v>
      </c>
      <c r="AE54" s="2">
        <v>4</v>
      </c>
      <c r="AF54" s="2">
        <v>0</v>
      </c>
      <c r="AG54" s="2">
        <v>1</v>
      </c>
      <c r="AH54" s="2">
        <v>18</v>
      </c>
      <c r="AI54" s="2">
        <v>0</v>
      </c>
      <c r="AJ54" s="2">
        <v>6</v>
      </c>
      <c r="AK54" s="2">
        <v>0</v>
      </c>
      <c r="AL54" s="2">
        <v>0</v>
      </c>
      <c r="AM54" s="2">
        <v>9</v>
      </c>
      <c r="AN54" s="2">
        <v>19</v>
      </c>
      <c r="AO54" s="2">
        <v>0</v>
      </c>
      <c r="AP54" s="2">
        <v>20</v>
      </c>
      <c r="AQ54" s="2">
        <v>5</v>
      </c>
      <c r="AR54" s="2">
        <v>0</v>
      </c>
      <c r="AS54" s="2">
        <v>67</v>
      </c>
      <c r="AT54" s="2">
        <v>77</v>
      </c>
      <c r="AU54" s="2">
        <v>2</v>
      </c>
      <c r="AV54" s="2">
        <v>2</v>
      </c>
      <c r="AW54" s="2">
        <v>3</v>
      </c>
      <c r="AX54" s="2">
        <v>2</v>
      </c>
      <c r="AY54" s="2">
        <v>5</v>
      </c>
      <c r="AZ54" s="2">
        <v>2</v>
      </c>
      <c r="BA54" s="2">
        <v>3</v>
      </c>
      <c r="BB54" s="2">
        <v>1</v>
      </c>
      <c r="BC54" s="2">
        <v>4</v>
      </c>
      <c r="BD54" s="2">
        <v>7</v>
      </c>
      <c r="BE54" s="2">
        <v>5</v>
      </c>
      <c r="BF54" s="2">
        <v>6</v>
      </c>
      <c r="BG54" s="2">
        <v>0</v>
      </c>
      <c r="BH54" s="2">
        <v>1</v>
      </c>
      <c r="BI54" s="2">
        <v>2</v>
      </c>
      <c r="BJ54" s="2">
        <v>4</v>
      </c>
      <c r="BK54" s="2">
        <v>3</v>
      </c>
      <c r="BL54" s="2">
        <v>0</v>
      </c>
      <c r="BM54" s="2">
        <v>0</v>
      </c>
      <c r="BN54" s="2">
        <v>1</v>
      </c>
      <c r="BO54" s="2">
        <v>1</v>
      </c>
      <c r="BP54" s="2">
        <v>0</v>
      </c>
      <c r="BQ54" s="2">
        <v>0</v>
      </c>
      <c r="BR54" s="2">
        <v>0</v>
      </c>
      <c r="BS54" s="2">
        <v>0</v>
      </c>
      <c r="BT54" s="2">
        <v>0</v>
      </c>
      <c r="BU54" s="2">
        <v>0</v>
      </c>
      <c r="BV54" s="2">
        <v>0</v>
      </c>
      <c r="BW54" s="2">
        <v>0</v>
      </c>
      <c r="BX54" s="2">
        <v>0</v>
      </c>
      <c r="BY54" s="2">
        <v>0</v>
      </c>
      <c r="BZ54" s="2">
        <v>0</v>
      </c>
      <c r="CA54" s="2">
        <v>0</v>
      </c>
      <c r="CB54" s="2">
        <v>6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2">
        <v>0</v>
      </c>
      <c r="CM54" s="2">
        <v>0</v>
      </c>
      <c r="CN54" s="2">
        <v>0</v>
      </c>
      <c r="CO54" s="2">
        <v>0</v>
      </c>
      <c r="CP54" s="2">
        <v>0</v>
      </c>
      <c r="CQ54" s="2">
        <v>0</v>
      </c>
      <c r="CR54" s="2">
        <v>0</v>
      </c>
      <c r="CS54" s="2">
        <v>0</v>
      </c>
    </row>
    <row r="55" spans="1:97" x14ac:dyDescent="0.3">
      <c r="A55" s="4" t="s">
        <v>79</v>
      </c>
      <c r="B55" s="2">
        <v>54</v>
      </c>
      <c r="C55" s="2">
        <v>-116.7750659</v>
      </c>
      <c r="D55" s="2">
        <v>32.860225509999999</v>
      </c>
      <c r="E55" s="7">
        <v>375</v>
      </c>
      <c r="F55" s="2">
        <v>7</v>
      </c>
      <c r="G55" s="2">
        <v>0</v>
      </c>
      <c r="H55" s="2">
        <v>0</v>
      </c>
      <c r="I55" s="2">
        <v>0</v>
      </c>
      <c r="J55" s="2">
        <v>74</v>
      </c>
      <c r="K55" s="2">
        <v>21</v>
      </c>
      <c r="L55" s="2">
        <v>0</v>
      </c>
      <c r="M55" s="2">
        <v>1</v>
      </c>
      <c r="N55" s="2">
        <v>0</v>
      </c>
      <c r="O55" s="2">
        <v>1</v>
      </c>
      <c r="P55" s="2">
        <v>0</v>
      </c>
      <c r="Q55" s="2">
        <v>5</v>
      </c>
      <c r="R55" s="2">
        <v>0</v>
      </c>
      <c r="S55" s="2">
        <v>81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3</v>
      </c>
      <c r="AC55" s="2">
        <v>5</v>
      </c>
      <c r="AD55" s="2">
        <v>0</v>
      </c>
      <c r="AE55" s="2">
        <v>1</v>
      </c>
      <c r="AF55" s="2">
        <v>0</v>
      </c>
      <c r="AG55" s="2">
        <v>0</v>
      </c>
      <c r="AH55" s="2">
        <v>2</v>
      </c>
      <c r="AI55" s="2">
        <v>0</v>
      </c>
      <c r="AJ55" s="2">
        <v>7</v>
      </c>
      <c r="AK55" s="2">
        <v>0</v>
      </c>
      <c r="AL55" s="2">
        <v>0</v>
      </c>
      <c r="AM55" s="2">
        <v>0</v>
      </c>
      <c r="AN55" s="2">
        <v>2</v>
      </c>
      <c r="AO55" s="2">
        <v>0</v>
      </c>
      <c r="AP55" s="2">
        <v>1</v>
      </c>
      <c r="AQ55" s="2">
        <v>1</v>
      </c>
      <c r="AR55" s="2">
        <v>6</v>
      </c>
      <c r="AS55" s="2">
        <v>107</v>
      </c>
      <c r="AT55" s="2">
        <v>7</v>
      </c>
      <c r="AU55" s="2">
        <v>0</v>
      </c>
      <c r="AV55" s="2">
        <v>1</v>
      </c>
      <c r="AW55" s="2">
        <v>6</v>
      </c>
      <c r="AX55" s="2">
        <v>0</v>
      </c>
      <c r="AY55" s="2">
        <v>0</v>
      </c>
      <c r="AZ55" s="2">
        <v>31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1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v>0</v>
      </c>
      <c r="BX55" s="2">
        <v>0</v>
      </c>
      <c r="BY55" s="2">
        <v>0</v>
      </c>
      <c r="BZ55" s="2">
        <v>4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2">
        <v>0</v>
      </c>
      <c r="CM55" s="2">
        <v>0</v>
      </c>
      <c r="CN55" s="2">
        <v>0</v>
      </c>
      <c r="CO55" s="2">
        <v>0</v>
      </c>
      <c r="CP55" s="2">
        <v>0</v>
      </c>
      <c r="CQ55" s="2">
        <v>0</v>
      </c>
      <c r="CR55" s="2">
        <v>0</v>
      </c>
      <c r="CS55" s="2">
        <v>0</v>
      </c>
    </row>
    <row r="56" spans="1:97" x14ac:dyDescent="0.3">
      <c r="A56" s="4" t="s">
        <v>80</v>
      </c>
      <c r="B56" s="2">
        <v>55</v>
      </c>
      <c r="C56" s="2">
        <v>-117.0648046</v>
      </c>
      <c r="D56" s="2">
        <v>33.412985319999997</v>
      </c>
      <c r="E56" s="7">
        <v>167</v>
      </c>
      <c r="F56" s="2">
        <v>0</v>
      </c>
      <c r="G56" s="2">
        <v>0</v>
      </c>
      <c r="H56" s="2">
        <v>0</v>
      </c>
      <c r="I56" s="2">
        <v>1</v>
      </c>
      <c r="J56" s="2">
        <v>25</v>
      </c>
      <c r="K56" s="2">
        <v>14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1</v>
      </c>
      <c r="R56" s="2">
        <v>0</v>
      </c>
      <c r="S56" s="2">
        <v>11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2</v>
      </c>
      <c r="AD56" s="2">
        <v>0</v>
      </c>
      <c r="AE56" s="2">
        <v>4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</v>
      </c>
      <c r="AN56" s="2">
        <v>0</v>
      </c>
      <c r="AO56" s="2">
        <v>0</v>
      </c>
      <c r="AP56" s="2">
        <v>7</v>
      </c>
      <c r="AQ56" s="2">
        <v>1</v>
      </c>
      <c r="AR56" s="2">
        <v>1</v>
      </c>
      <c r="AS56" s="2">
        <v>93</v>
      </c>
      <c r="AT56" s="2">
        <v>3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1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1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2">
        <v>0</v>
      </c>
      <c r="BV56" s="2">
        <v>0</v>
      </c>
      <c r="BW56" s="2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 s="2">
        <v>0</v>
      </c>
      <c r="CL56" s="2">
        <v>0</v>
      </c>
      <c r="CM56" s="2">
        <v>0</v>
      </c>
      <c r="CN56" s="2">
        <v>0</v>
      </c>
      <c r="CO56" s="2">
        <v>0</v>
      </c>
      <c r="CP56" s="2">
        <v>0</v>
      </c>
      <c r="CQ56" s="2">
        <v>0</v>
      </c>
      <c r="CR56" s="2">
        <v>0</v>
      </c>
      <c r="CS56" s="2">
        <v>0</v>
      </c>
    </row>
    <row r="57" spans="1:97" x14ac:dyDescent="0.3">
      <c r="A57" s="4" t="s">
        <v>81</v>
      </c>
      <c r="B57" s="2">
        <v>56</v>
      </c>
      <c r="C57" s="2">
        <v>-117.08568289999999</v>
      </c>
      <c r="D57" s="2">
        <v>33.41925346</v>
      </c>
      <c r="E57" s="7">
        <v>412</v>
      </c>
      <c r="F57" s="2">
        <v>1</v>
      </c>
      <c r="G57" s="2">
        <v>0</v>
      </c>
      <c r="H57" s="2">
        <v>0</v>
      </c>
      <c r="I57" s="2">
        <v>0</v>
      </c>
      <c r="J57" s="2">
        <v>21</v>
      </c>
      <c r="K57" s="2">
        <v>26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5</v>
      </c>
      <c r="R57" s="2">
        <v>0</v>
      </c>
      <c r="S57" s="2">
        <v>1</v>
      </c>
      <c r="T57" s="2">
        <v>1</v>
      </c>
      <c r="U57" s="2">
        <v>0</v>
      </c>
      <c r="V57" s="2">
        <v>0</v>
      </c>
      <c r="W57" s="2">
        <v>0</v>
      </c>
      <c r="X57" s="2">
        <v>1</v>
      </c>
      <c r="Y57" s="2">
        <v>0</v>
      </c>
      <c r="Z57" s="2">
        <v>0</v>
      </c>
      <c r="AA57" s="2">
        <v>0</v>
      </c>
      <c r="AB57" s="2">
        <v>0</v>
      </c>
      <c r="AC57" s="2">
        <v>5</v>
      </c>
      <c r="AD57" s="2">
        <v>0</v>
      </c>
      <c r="AE57" s="2">
        <v>0</v>
      </c>
      <c r="AF57" s="2">
        <v>0</v>
      </c>
      <c r="AG57" s="2">
        <v>5</v>
      </c>
      <c r="AH57" s="2">
        <v>1</v>
      </c>
      <c r="AI57" s="2">
        <v>0</v>
      </c>
      <c r="AJ57" s="2">
        <v>0</v>
      </c>
      <c r="AK57" s="2">
        <v>0</v>
      </c>
      <c r="AL57" s="2">
        <v>0</v>
      </c>
      <c r="AM57" s="2">
        <v>3</v>
      </c>
      <c r="AN57" s="2">
        <v>1</v>
      </c>
      <c r="AO57" s="2">
        <v>0</v>
      </c>
      <c r="AP57" s="2">
        <v>12</v>
      </c>
      <c r="AQ57" s="2">
        <v>3</v>
      </c>
      <c r="AR57" s="2">
        <v>0</v>
      </c>
      <c r="AS57" s="2">
        <v>292</v>
      </c>
      <c r="AT57" s="2">
        <v>2</v>
      </c>
      <c r="AU57" s="2">
        <v>0</v>
      </c>
      <c r="AV57" s="2">
        <v>0</v>
      </c>
      <c r="AW57" s="2">
        <v>2</v>
      </c>
      <c r="AX57" s="2">
        <v>0</v>
      </c>
      <c r="AY57" s="2">
        <v>0</v>
      </c>
      <c r="AZ57" s="2">
        <v>0</v>
      </c>
      <c r="BA57" s="2">
        <v>4</v>
      </c>
      <c r="BB57" s="2">
        <v>0</v>
      </c>
      <c r="BC57" s="2">
        <v>0</v>
      </c>
      <c r="BD57" s="2">
        <v>21</v>
      </c>
      <c r="BE57" s="2">
        <v>0</v>
      </c>
      <c r="BF57" s="2">
        <v>1</v>
      </c>
      <c r="BG57" s="2">
        <v>0</v>
      </c>
      <c r="BH57" s="2">
        <v>0</v>
      </c>
      <c r="BI57" s="2">
        <v>0</v>
      </c>
      <c r="BJ57" s="2">
        <v>1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1</v>
      </c>
      <c r="BS57" s="2">
        <v>1</v>
      </c>
      <c r="BT57" s="2">
        <v>0</v>
      </c>
      <c r="BU57" s="2">
        <v>0</v>
      </c>
      <c r="BV57" s="2">
        <v>0</v>
      </c>
      <c r="BW57" s="2">
        <v>0</v>
      </c>
      <c r="BX57" s="2">
        <v>0</v>
      </c>
      <c r="BY57" s="2">
        <v>1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 s="2">
        <v>0</v>
      </c>
      <c r="CL57" s="2">
        <v>0</v>
      </c>
      <c r="CM57" s="2">
        <v>0</v>
      </c>
      <c r="CN57" s="2">
        <v>0</v>
      </c>
      <c r="CO57" s="2">
        <v>0</v>
      </c>
      <c r="CP57" s="2">
        <v>0</v>
      </c>
      <c r="CQ57" s="2">
        <v>0</v>
      </c>
      <c r="CR57" s="2">
        <v>0</v>
      </c>
      <c r="CS57" s="2">
        <v>0</v>
      </c>
    </row>
    <row r="58" spans="1:97" x14ac:dyDescent="0.3">
      <c r="A58" s="4" t="s">
        <v>82</v>
      </c>
      <c r="B58" s="2">
        <v>57</v>
      </c>
      <c r="C58" s="2">
        <v>-117.0399852</v>
      </c>
      <c r="D58" s="2">
        <v>33.39078043</v>
      </c>
      <c r="E58" s="7">
        <v>975</v>
      </c>
      <c r="F58" s="2">
        <v>6</v>
      </c>
      <c r="G58" s="2">
        <v>0</v>
      </c>
      <c r="H58" s="2">
        <v>0</v>
      </c>
      <c r="I58" s="2">
        <v>1</v>
      </c>
      <c r="J58" s="2">
        <v>41</v>
      </c>
      <c r="K58" s="2">
        <v>31</v>
      </c>
      <c r="L58" s="2">
        <v>1</v>
      </c>
      <c r="M58" s="2">
        <v>3</v>
      </c>
      <c r="N58" s="2">
        <v>0</v>
      </c>
      <c r="O58" s="2">
        <v>0</v>
      </c>
      <c r="P58" s="2">
        <v>0</v>
      </c>
      <c r="Q58" s="2">
        <v>2</v>
      </c>
      <c r="R58" s="2">
        <v>0</v>
      </c>
      <c r="S58" s="2">
        <v>10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1</v>
      </c>
      <c r="Z58" s="2">
        <v>0</v>
      </c>
      <c r="AA58" s="2">
        <v>3</v>
      </c>
      <c r="AB58" s="2">
        <v>0</v>
      </c>
      <c r="AC58" s="2">
        <v>1</v>
      </c>
      <c r="AD58" s="2">
        <v>0</v>
      </c>
      <c r="AE58" s="2">
        <v>4</v>
      </c>
      <c r="AF58" s="2">
        <v>0</v>
      </c>
      <c r="AG58" s="2">
        <v>0</v>
      </c>
      <c r="AH58" s="2">
        <v>7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9</v>
      </c>
      <c r="AQ58" s="2">
        <v>0</v>
      </c>
      <c r="AR58" s="2">
        <v>3</v>
      </c>
      <c r="AS58" s="2">
        <v>614</v>
      </c>
      <c r="AT58" s="2">
        <v>14</v>
      </c>
      <c r="AU58" s="2">
        <v>0</v>
      </c>
      <c r="AV58" s="2">
        <v>1</v>
      </c>
      <c r="AW58" s="2">
        <v>5</v>
      </c>
      <c r="AX58" s="2">
        <v>124</v>
      </c>
      <c r="AY58" s="2">
        <v>0</v>
      </c>
      <c r="AZ58" s="2">
        <v>3</v>
      </c>
      <c r="BA58" s="2">
        <v>0</v>
      </c>
      <c r="BB58" s="2">
        <v>67</v>
      </c>
      <c r="BC58" s="2">
        <v>1</v>
      </c>
      <c r="BD58" s="2">
        <v>9</v>
      </c>
      <c r="BE58" s="2">
        <v>2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2</v>
      </c>
      <c r="BR58" s="2">
        <v>8</v>
      </c>
      <c r="BS58" s="2">
        <v>1</v>
      </c>
      <c r="BT58" s="2">
        <v>0</v>
      </c>
      <c r="BU58" s="2">
        <v>1</v>
      </c>
      <c r="BV58" s="2">
        <v>0</v>
      </c>
      <c r="BW58" s="2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2">
        <v>0</v>
      </c>
      <c r="CM58" s="2">
        <v>0</v>
      </c>
      <c r="CN58" s="2">
        <v>0</v>
      </c>
      <c r="CO58" s="2">
        <v>0</v>
      </c>
      <c r="CP58" s="2">
        <v>0</v>
      </c>
      <c r="CQ58" s="2">
        <v>0</v>
      </c>
      <c r="CR58" s="2">
        <v>0</v>
      </c>
      <c r="CS58" s="2">
        <v>0</v>
      </c>
    </row>
    <row r="59" spans="1:97" x14ac:dyDescent="0.3">
      <c r="A59" s="4" t="s">
        <v>83</v>
      </c>
      <c r="B59" s="2">
        <v>58</v>
      </c>
      <c r="C59" s="2">
        <v>-116.9879585</v>
      </c>
      <c r="D59" s="2">
        <v>33.319098199999999</v>
      </c>
      <c r="E59" s="7">
        <v>3154</v>
      </c>
      <c r="F59" s="2">
        <v>42</v>
      </c>
      <c r="G59" s="2">
        <v>0</v>
      </c>
      <c r="H59" s="2">
        <v>2</v>
      </c>
      <c r="I59" s="2">
        <v>7</v>
      </c>
      <c r="J59" s="2">
        <v>303</v>
      </c>
      <c r="K59" s="2">
        <v>78</v>
      </c>
      <c r="L59" s="2">
        <v>86</v>
      </c>
      <c r="M59" s="2">
        <v>36</v>
      </c>
      <c r="N59" s="2">
        <v>3</v>
      </c>
      <c r="O59" s="2">
        <v>1</v>
      </c>
      <c r="P59" s="2">
        <v>0</v>
      </c>
      <c r="Q59" s="2">
        <v>18</v>
      </c>
      <c r="R59" s="2">
        <v>0</v>
      </c>
      <c r="S59" s="2">
        <v>36</v>
      </c>
      <c r="T59" s="2">
        <v>16</v>
      </c>
      <c r="U59" s="2">
        <v>0</v>
      </c>
      <c r="V59" s="2">
        <v>0</v>
      </c>
      <c r="W59" s="2">
        <v>17</v>
      </c>
      <c r="X59" s="2">
        <v>3</v>
      </c>
      <c r="Y59" s="2">
        <v>1</v>
      </c>
      <c r="Z59" s="2">
        <v>2</v>
      </c>
      <c r="AA59" s="2">
        <v>1</v>
      </c>
      <c r="AB59" s="2">
        <v>0</v>
      </c>
      <c r="AC59" s="2">
        <v>23</v>
      </c>
      <c r="AD59" s="2">
        <v>0</v>
      </c>
      <c r="AE59" s="2">
        <v>8</v>
      </c>
      <c r="AF59" s="2">
        <v>0</v>
      </c>
      <c r="AG59" s="2">
        <v>5</v>
      </c>
      <c r="AH59" s="2">
        <v>19</v>
      </c>
      <c r="AI59" s="2">
        <v>0</v>
      </c>
      <c r="AJ59" s="2">
        <v>0</v>
      </c>
      <c r="AK59" s="2">
        <v>1</v>
      </c>
      <c r="AL59" s="2">
        <v>1</v>
      </c>
      <c r="AM59" s="2">
        <v>16</v>
      </c>
      <c r="AN59" s="2">
        <v>19</v>
      </c>
      <c r="AO59" s="2">
        <v>1</v>
      </c>
      <c r="AP59" s="2">
        <v>56</v>
      </c>
      <c r="AQ59" s="2">
        <v>9</v>
      </c>
      <c r="AR59" s="2">
        <v>39</v>
      </c>
      <c r="AS59" s="2">
        <v>719</v>
      </c>
      <c r="AT59" s="2">
        <v>93</v>
      </c>
      <c r="AU59" s="2">
        <v>1</v>
      </c>
      <c r="AV59" s="2">
        <v>19</v>
      </c>
      <c r="AW59" s="2">
        <v>23</v>
      </c>
      <c r="AX59" s="2">
        <v>222</v>
      </c>
      <c r="AY59" s="2">
        <v>0</v>
      </c>
      <c r="AZ59" s="2">
        <v>9</v>
      </c>
      <c r="BA59" s="2">
        <v>16</v>
      </c>
      <c r="BB59" s="2">
        <v>1013</v>
      </c>
      <c r="BC59" s="2">
        <v>24</v>
      </c>
      <c r="BD59" s="2">
        <v>17</v>
      </c>
      <c r="BE59" s="2">
        <v>18</v>
      </c>
      <c r="BF59" s="2">
        <v>22</v>
      </c>
      <c r="BG59" s="2">
        <v>0</v>
      </c>
      <c r="BH59" s="2">
        <v>2</v>
      </c>
      <c r="BI59" s="2">
        <v>2</v>
      </c>
      <c r="BJ59" s="2">
        <v>0</v>
      </c>
      <c r="BK59" s="2">
        <v>0</v>
      </c>
      <c r="BL59" s="2">
        <v>0</v>
      </c>
      <c r="BM59" s="2">
        <v>1</v>
      </c>
      <c r="BN59" s="2">
        <v>2</v>
      </c>
      <c r="BO59" s="2">
        <v>4</v>
      </c>
      <c r="BP59" s="2">
        <v>1</v>
      </c>
      <c r="BQ59" s="2">
        <v>14</v>
      </c>
      <c r="BR59" s="2">
        <v>3</v>
      </c>
      <c r="BS59" s="2">
        <v>19</v>
      </c>
      <c r="BT59" s="2">
        <v>0</v>
      </c>
      <c r="BU59" s="2">
        <v>7</v>
      </c>
      <c r="BV59" s="2">
        <v>6</v>
      </c>
      <c r="BW59" s="2">
        <v>2</v>
      </c>
      <c r="BX59" s="2">
        <v>0</v>
      </c>
      <c r="BY59" s="2">
        <v>0</v>
      </c>
      <c r="BZ59" s="2">
        <v>0</v>
      </c>
      <c r="CA59" s="2">
        <v>0</v>
      </c>
      <c r="CB59" s="2">
        <v>2</v>
      </c>
      <c r="CC59" s="2">
        <v>1</v>
      </c>
      <c r="CD59" s="2">
        <v>26</v>
      </c>
      <c r="CE59" s="2">
        <v>4</v>
      </c>
      <c r="CF59" s="2">
        <v>2</v>
      </c>
      <c r="CG59" s="2">
        <v>1</v>
      </c>
      <c r="CH59" s="2">
        <v>0</v>
      </c>
      <c r="CI59" s="2">
        <v>0</v>
      </c>
      <c r="CJ59" s="2">
        <v>1</v>
      </c>
      <c r="CK59" s="2">
        <v>7</v>
      </c>
      <c r="CL59" s="2">
        <v>0</v>
      </c>
      <c r="CM59" s="2">
        <v>0</v>
      </c>
      <c r="CN59" s="2">
        <v>0</v>
      </c>
      <c r="CO59" s="2">
        <v>2</v>
      </c>
      <c r="CP59" s="2">
        <v>0</v>
      </c>
      <c r="CQ59" s="2">
        <v>0</v>
      </c>
      <c r="CR59" s="2">
        <v>0</v>
      </c>
      <c r="CS59" s="2">
        <v>0</v>
      </c>
    </row>
    <row r="60" spans="1:97" x14ac:dyDescent="0.3">
      <c r="A60" s="4" t="s">
        <v>84</v>
      </c>
      <c r="B60" s="2">
        <v>59</v>
      </c>
      <c r="C60" s="2">
        <v>-116.95875700000001</v>
      </c>
      <c r="D60" s="2">
        <v>33.249621640000001</v>
      </c>
      <c r="E60" s="7">
        <v>422</v>
      </c>
      <c r="F60" s="2">
        <v>9</v>
      </c>
      <c r="G60" s="2">
        <v>0</v>
      </c>
      <c r="H60" s="2">
        <v>0</v>
      </c>
      <c r="I60" s="2">
        <v>0</v>
      </c>
      <c r="J60" s="2">
        <v>75</v>
      </c>
      <c r="K60" s="2">
        <v>7</v>
      </c>
      <c r="L60" s="2">
        <v>0</v>
      </c>
      <c r="M60" s="2">
        <v>4</v>
      </c>
      <c r="N60" s="2">
        <v>0</v>
      </c>
      <c r="O60" s="2">
        <v>2</v>
      </c>
      <c r="P60" s="2">
        <v>0</v>
      </c>
      <c r="Q60" s="2">
        <v>42</v>
      </c>
      <c r="R60" s="2">
        <v>0</v>
      </c>
      <c r="S60" s="2">
        <v>42</v>
      </c>
      <c r="T60" s="2">
        <v>0</v>
      </c>
      <c r="U60" s="2">
        <v>0</v>
      </c>
      <c r="V60" s="2">
        <v>0</v>
      </c>
      <c r="W60" s="2">
        <v>20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1</v>
      </c>
      <c r="AF60" s="2">
        <v>0</v>
      </c>
      <c r="AG60" s="2">
        <v>0</v>
      </c>
      <c r="AH60" s="2">
        <v>2</v>
      </c>
      <c r="AI60" s="2">
        <v>0</v>
      </c>
      <c r="AJ60" s="2">
        <v>0</v>
      </c>
      <c r="AK60" s="2">
        <v>0</v>
      </c>
      <c r="AL60" s="2">
        <v>0</v>
      </c>
      <c r="AM60" s="2">
        <v>4</v>
      </c>
      <c r="AN60" s="2">
        <v>4</v>
      </c>
      <c r="AO60" s="2">
        <v>0</v>
      </c>
      <c r="AP60" s="2">
        <v>7</v>
      </c>
      <c r="AQ60" s="2">
        <v>3</v>
      </c>
      <c r="AR60" s="2">
        <v>2</v>
      </c>
      <c r="AS60" s="2">
        <v>104</v>
      </c>
      <c r="AT60" s="2">
        <v>15</v>
      </c>
      <c r="AU60" s="2">
        <v>0</v>
      </c>
      <c r="AV60" s="2">
        <v>0</v>
      </c>
      <c r="AW60" s="2">
        <v>2</v>
      </c>
      <c r="AX60" s="2">
        <v>0</v>
      </c>
      <c r="AY60" s="2">
        <v>0</v>
      </c>
      <c r="AZ60" s="2">
        <v>42</v>
      </c>
      <c r="BA60" s="2">
        <v>0</v>
      </c>
      <c r="BB60" s="2">
        <v>0</v>
      </c>
      <c r="BC60" s="2">
        <v>6</v>
      </c>
      <c r="BD60" s="2">
        <v>0</v>
      </c>
      <c r="BE60" s="2">
        <v>1</v>
      </c>
      <c r="BF60" s="2">
        <v>7</v>
      </c>
      <c r="BG60" s="2">
        <v>0</v>
      </c>
      <c r="BH60" s="2">
        <v>0</v>
      </c>
      <c r="BI60" s="2">
        <v>0</v>
      </c>
      <c r="BJ60" s="2">
        <v>0</v>
      </c>
      <c r="BK60" s="2">
        <v>1</v>
      </c>
      <c r="BL60" s="2">
        <v>1</v>
      </c>
      <c r="BM60" s="2">
        <v>0</v>
      </c>
      <c r="BN60" s="2">
        <v>11</v>
      </c>
      <c r="BO60" s="2">
        <v>0</v>
      </c>
      <c r="BP60" s="2">
        <v>2</v>
      </c>
      <c r="BQ60" s="2">
        <v>0</v>
      </c>
      <c r="BR60" s="2">
        <v>0</v>
      </c>
      <c r="BS60" s="2">
        <v>1</v>
      </c>
      <c r="BT60" s="2">
        <v>0</v>
      </c>
      <c r="BU60" s="2">
        <v>0</v>
      </c>
      <c r="BV60" s="2">
        <v>3</v>
      </c>
      <c r="BW60" s="2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1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1</v>
      </c>
      <c r="CL60" s="2">
        <v>0</v>
      </c>
      <c r="CM60" s="2">
        <v>0</v>
      </c>
      <c r="CN60" s="2">
        <v>0</v>
      </c>
      <c r="CO60" s="2">
        <v>0</v>
      </c>
      <c r="CP60" s="2">
        <v>0</v>
      </c>
      <c r="CQ60" s="2">
        <v>0</v>
      </c>
      <c r="CR60" s="2">
        <v>0</v>
      </c>
      <c r="CS60" s="2">
        <v>0</v>
      </c>
    </row>
    <row r="61" spans="1:97" x14ac:dyDescent="0.3">
      <c r="A61" s="4" t="s">
        <v>85</v>
      </c>
      <c r="B61" s="2">
        <v>60</v>
      </c>
      <c r="C61" s="2">
        <v>-116.9849206</v>
      </c>
      <c r="D61" s="2">
        <v>33.213198159999997</v>
      </c>
      <c r="E61" s="7">
        <v>1167</v>
      </c>
      <c r="F61" s="2">
        <v>19</v>
      </c>
      <c r="G61" s="2">
        <v>0</v>
      </c>
      <c r="H61" s="2">
        <v>0</v>
      </c>
      <c r="I61" s="2">
        <v>0</v>
      </c>
      <c r="J61" s="2">
        <v>245</v>
      </c>
      <c r="K61" s="2">
        <v>30</v>
      </c>
      <c r="L61" s="2">
        <v>2</v>
      </c>
      <c r="M61" s="2">
        <v>5</v>
      </c>
      <c r="N61" s="2">
        <v>0</v>
      </c>
      <c r="O61" s="2">
        <v>0</v>
      </c>
      <c r="P61" s="2">
        <v>0</v>
      </c>
      <c r="Q61" s="2">
        <v>4</v>
      </c>
      <c r="R61" s="2">
        <v>0</v>
      </c>
      <c r="S61" s="2">
        <v>25</v>
      </c>
      <c r="T61" s="2">
        <v>2</v>
      </c>
      <c r="U61" s="2">
        <v>1</v>
      </c>
      <c r="V61" s="2">
        <v>0</v>
      </c>
      <c r="W61" s="2">
        <v>10</v>
      </c>
      <c r="X61" s="2">
        <v>1</v>
      </c>
      <c r="Y61" s="2">
        <v>1</v>
      </c>
      <c r="Z61" s="2">
        <v>0</v>
      </c>
      <c r="AA61" s="2">
        <v>0</v>
      </c>
      <c r="AB61" s="2">
        <v>0</v>
      </c>
      <c r="AC61" s="2">
        <v>23</v>
      </c>
      <c r="AD61" s="2">
        <v>0</v>
      </c>
      <c r="AE61" s="2">
        <v>8</v>
      </c>
      <c r="AF61" s="2">
        <v>0</v>
      </c>
      <c r="AG61" s="2">
        <v>0</v>
      </c>
      <c r="AH61" s="2">
        <v>4</v>
      </c>
      <c r="AI61" s="2">
        <v>0</v>
      </c>
      <c r="AJ61" s="2">
        <v>0</v>
      </c>
      <c r="AK61" s="2">
        <v>0</v>
      </c>
      <c r="AL61" s="2">
        <v>0</v>
      </c>
      <c r="AM61" s="2">
        <v>11</v>
      </c>
      <c r="AN61" s="2">
        <v>13</v>
      </c>
      <c r="AO61" s="2">
        <v>0</v>
      </c>
      <c r="AP61" s="2">
        <v>14</v>
      </c>
      <c r="AQ61" s="2">
        <v>22</v>
      </c>
      <c r="AR61" s="2">
        <v>10</v>
      </c>
      <c r="AS61" s="2">
        <v>475</v>
      </c>
      <c r="AT61" s="2">
        <v>39</v>
      </c>
      <c r="AU61" s="2">
        <v>0</v>
      </c>
      <c r="AV61" s="2">
        <v>3</v>
      </c>
      <c r="AW61" s="2">
        <v>17</v>
      </c>
      <c r="AX61" s="2">
        <v>0</v>
      </c>
      <c r="AY61" s="2">
        <v>1</v>
      </c>
      <c r="AZ61" s="2">
        <v>54</v>
      </c>
      <c r="BA61" s="2">
        <v>7</v>
      </c>
      <c r="BB61" s="2">
        <v>18</v>
      </c>
      <c r="BC61" s="2">
        <v>11</v>
      </c>
      <c r="BD61" s="2">
        <v>35</v>
      </c>
      <c r="BE61" s="2">
        <v>1</v>
      </c>
      <c r="BF61" s="2">
        <v>9</v>
      </c>
      <c r="BG61" s="2">
        <v>2</v>
      </c>
      <c r="BH61" s="2">
        <v>0</v>
      </c>
      <c r="BI61" s="2">
        <v>0</v>
      </c>
      <c r="BJ61" s="2">
        <v>1</v>
      </c>
      <c r="BK61" s="2">
        <v>0</v>
      </c>
      <c r="BL61" s="2">
        <v>0</v>
      </c>
      <c r="BM61" s="2">
        <v>1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2</v>
      </c>
      <c r="BT61" s="2">
        <v>0</v>
      </c>
      <c r="BU61" s="2">
        <v>0</v>
      </c>
      <c r="BV61" s="2">
        <v>0</v>
      </c>
      <c r="BW61" s="2">
        <v>0</v>
      </c>
      <c r="BX61" s="2">
        <v>1</v>
      </c>
      <c r="BY61" s="2">
        <v>0</v>
      </c>
      <c r="BZ61" s="2">
        <v>2</v>
      </c>
      <c r="CA61" s="2">
        <v>0</v>
      </c>
      <c r="CB61" s="2">
        <v>10</v>
      </c>
      <c r="CC61" s="2">
        <v>6</v>
      </c>
      <c r="CD61" s="2">
        <v>0</v>
      </c>
      <c r="CE61" s="2">
        <v>0</v>
      </c>
      <c r="CF61" s="2">
        <v>9</v>
      </c>
      <c r="CG61" s="2">
        <v>0</v>
      </c>
      <c r="CH61" s="2">
        <v>0</v>
      </c>
      <c r="CI61" s="2">
        <v>0</v>
      </c>
      <c r="CJ61" s="2">
        <v>0</v>
      </c>
      <c r="CK61" s="2">
        <v>13</v>
      </c>
      <c r="CL61" s="2">
        <v>0</v>
      </c>
      <c r="CM61" s="2">
        <v>0</v>
      </c>
      <c r="CN61" s="2">
        <v>0</v>
      </c>
      <c r="CO61" s="2">
        <v>0</v>
      </c>
      <c r="CP61" s="2">
        <v>0</v>
      </c>
      <c r="CQ61" s="2">
        <v>0</v>
      </c>
      <c r="CR61" s="2">
        <v>0</v>
      </c>
      <c r="CS61" s="2">
        <v>0</v>
      </c>
    </row>
    <row r="62" spans="1:97" x14ac:dyDescent="0.3">
      <c r="A62" s="4" t="s">
        <v>86</v>
      </c>
      <c r="B62" s="2">
        <v>61</v>
      </c>
      <c r="C62" s="2">
        <v>-116.6155289</v>
      </c>
      <c r="D62" s="2">
        <v>32.611161850000002</v>
      </c>
      <c r="E62" s="7">
        <v>893</v>
      </c>
      <c r="F62" s="2">
        <v>12</v>
      </c>
      <c r="G62" s="2">
        <v>0</v>
      </c>
      <c r="H62" s="2">
        <v>1</v>
      </c>
      <c r="I62" s="2">
        <v>1</v>
      </c>
      <c r="J62" s="2">
        <v>193</v>
      </c>
      <c r="K62" s="2">
        <v>60</v>
      </c>
      <c r="L62" s="2">
        <v>1</v>
      </c>
      <c r="M62" s="2">
        <v>0</v>
      </c>
      <c r="N62" s="2">
        <v>3</v>
      </c>
      <c r="O62" s="2">
        <v>0</v>
      </c>
      <c r="P62" s="2">
        <v>0</v>
      </c>
      <c r="Q62" s="2">
        <v>13</v>
      </c>
      <c r="R62" s="2">
        <v>0</v>
      </c>
      <c r="S62" s="2">
        <v>15</v>
      </c>
      <c r="T62" s="2">
        <v>2</v>
      </c>
      <c r="U62" s="2">
        <v>0</v>
      </c>
      <c r="V62" s="2">
        <v>0</v>
      </c>
      <c r="W62" s="2">
        <v>1</v>
      </c>
      <c r="X62" s="2">
        <v>2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5</v>
      </c>
      <c r="AF62" s="2">
        <v>0</v>
      </c>
      <c r="AG62" s="2">
        <v>0</v>
      </c>
      <c r="AH62" s="2">
        <v>7</v>
      </c>
      <c r="AI62" s="2">
        <v>0</v>
      </c>
      <c r="AJ62" s="2">
        <v>0</v>
      </c>
      <c r="AK62" s="2">
        <v>0</v>
      </c>
      <c r="AL62" s="2">
        <v>0</v>
      </c>
      <c r="AM62" s="2">
        <v>5</v>
      </c>
      <c r="AN62" s="2">
        <v>13</v>
      </c>
      <c r="AO62" s="2">
        <v>0</v>
      </c>
      <c r="AP62" s="2">
        <v>6</v>
      </c>
      <c r="AQ62" s="2">
        <v>7</v>
      </c>
      <c r="AR62" s="2">
        <v>13</v>
      </c>
      <c r="AS62" s="2">
        <v>342</v>
      </c>
      <c r="AT62" s="2">
        <v>35</v>
      </c>
      <c r="AU62" s="2">
        <v>0</v>
      </c>
      <c r="AV62" s="2">
        <v>0</v>
      </c>
      <c r="AW62" s="2">
        <v>8</v>
      </c>
      <c r="AX62" s="2">
        <v>0</v>
      </c>
      <c r="AY62" s="2">
        <v>0</v>
      </c>
      <c r="AZ62" s="2">
        <v>101</v>
      </c>
      <c r="BA62" s="2">
        <v>12</v>
      </c>
      <c r="BB62" s="2">
        <v>0</v>
      </c>
      <c r="BC62" s="2">
        <v>2</v>
      </c>
      <c r="BD62" s="2">
        <v>7</v>
      </c>
      <c r="BE62" s="2">
        <v>1</v>
      </c>
      <c r="BF62" s="2">
        <v>2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1</v>
      </c>
      <c r="BS62" s="2">
        <v>4</v>
      </c>
      <c r="BT62" s="2">
        <v>0</v>
      </c>
      <c r="BU62" s="2">
        <v>0</v>
      </c>
      <c r="BV62" s="2">
        <v>0</v>
      </c>
      <c r="BW62" s="2">
        <v>0</v>
      </c>
      <c r="BX62" s="2">
        <v>3</v>
      </c>
      <c r="BY62" s="2">
        <v>0</v>
      </c>
      <c r="BZ62" s="2">
        <v>1</v>
      </c>
      <c r="CA62" s="2">
        <v>0</v>
      </c>
      <c r="CB62" s="2">
        <v>11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 s="2">
        <v>0</v>
      </c>
      <c r="CK62" s="2">
        <v>2</v>
      </c>
      <c r="CL62" s="2">
        <v>0</v>
      </c>
      <c r="CM62" s="2">
        <v>0</v>
      </c>
      <c r="CN62" s="2">
        <v>0</v>
      </c>
      <c r="CO62" s="2">
        <v>0</v>
      </c>
      <c r="CP62" s="2">
        <v>0</v>
      </c>
      <c r="CQ62" s="2">
        <v>0</v>
      </c>
      <c r="CR62" s="2">
        <v>1</v>
      </c>
      <c r="CS62" s="2">
        <v>0</v>
      </c>
    </row>
    <row r="63" spans="1:97" x14ac:dyDescent="0.3">
      <c r="A63" s="4" t="s">
        <v>87</v>
      </c>
      <c r="B63" s="2">
        <v>62</v>
      </c>
      <c r="C63" s="2">
        <v>-116.63920640000001</v>
      </c>
      <c r="D63" s="2">
        <v>32.642486699999999</v>
      </c>
      <c r="E63" s="7">
        <v>311</v>
      </c>
      <c r="F63" s="2">
        <v>1</v>
      </c>
      <c r="G63" s="2">
        <v>0</v>
      </c>
      <c r="H63" s="2">
        <v>1</v>
      </c>
      <c r="I63" s="2">
        <v>1</v>
      </c>
      <c r="J63" s="2">
        <v>118</v>
      </c>
      <c r="K63" s="2">
        <v>38</v>
      </c>
      <c r="L63" s="2">
        <v>1</v>
      </c>
      <c r="M63" s="2">
        <v>1</v>
      </c>
      <c r="N63" s="2">
        <v>0</v>
      </c>
      <c r="O63" s="2">
        <v>0</v>
      </c>
      <c r="P63" s="2">
        <v>0</v>
      </c>
      <c r="Q63" s="2">
        <v>5</v>
      </c>
      <c r="R63" s="2">
        <v>0</v>
      </c>
      <c r="S63" s="2">
        <v>1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1</v>
      </c>
      <c r="AI63" s="2">
        <v>0</v>
      </c>
      <c r="AJ63" s="2">
        <v>1</v>
      </c>
      <c r="AK63" s="2">
        <v>0</v>
      </c>
      <c r="AL63" s="2">
        <v>0</v>
      </c>
      <c r="AM63" s="2">
        <v>2</v>
      </c>
      <c r="AN63" s="2">
        <v>0</v>
      </c>
      <c r="AO63" s="2">
        <v>0</v>
      </c>
      <c r="AP63" s="2">
        <v>4</v>
      </c>
      <c r="AQ63" s="2">
        <v>6</v>
      </c>
      <c r="AR63" s="2">
        <v>3</v>
      </c>
      <c r="AS63" s="2">
        <v>83</v>
      </c>
      <c r="AT63" s="2">
        <v>10</v>
      </c>
      <c r="AU63" s="2">
        <v>0</v>
      </c>
      <c r="AV63" s="2">
        <v>0</v>
      </c>
      <c r="AW63" s="2">
        <v>3</v>
      </c>
      <c r="AX63" s="2">
        <v>0</v>
      </c>
      <c r="AY63" s="2">
        <v>0</v>
      </c>
      <c r="AZ63" s="2">
        <v>4</v>
      </c>
      <c r="BA63" s="2">
        <v>10</v>
      </c>
      <c r="BB63" s="2">
        <v>0</v>
      </c>
      <c r="BC63" s="2">
        <v>0</v>
      </c>
      <c r="BD63" s="2">
        <v>1</v>
      </c>
      <c r="BE63" s="2">
        <v>0</v>
      </c>
      <c r="BF63" s="2">
        <v>1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2</v>
      </c>
      <c r="BT63" s="2">
        <v>0</v>
      </c>
      <c r="BU63" s="2">
        <v>0</v>
      </c>
      <c r="BV63" s="2">
        <v>0</v>
      </c>
      <c r="BW63" s="2">
        <v>0</v>
      </c>
      <c r="BX63" s="2">
        <v>0</v>
      </c>
      <c r="BY63" s="2">
        <v>0</v>
      </c>
      <c r="BZ63" s="2">
        <v>4</v>
      </c>
      <c r="CA63" s="2">
        <v>0</v>
      </c>
      <c r="CB63" s="2">
        <v>2</v>
      </c>
      <c r="CC63" s="2">
        <v>0</v>
      </c>
      <c r="CD63" s="2">
        <v>0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6</v>
      </c>
      <c r="CL63" s="2">
        <v>0</v>
      </c>
      <c r="CM63" s="2">
        <v>0</v>
      </c>
      <c r="CN63" s="2">
        <v>1</v>
      </c>
      <c r="CO63" s="2">
        <v>0</v>
      </c>
      <c r="CP63" s="2">
        <v>0</v>
      </c>
      <c r="CQ63" s="2">
        <v>0</v>
      </c>
      <c r="CR63" s="2">
        <v>0</v>
      </c>
      <c r="CS63" s="2">
        <v>0</v>
      </c>
    </row>
    <row r="64" spans="1:97" x14ac:dyDescent="0.3">
      <c r="A64" s="4" t="s">
        <v>88</v>
      </c>
      <c r="B64" s="2">
        <v>63</v>
      </c>
      <c r="C64" s="2">
        <v>-116.68531520000001</v>
      </c>
      <c r="D64" s="2">
        <v>32.633538430000002</v>
      </c>
      <c r="E64" s="7">
        <v>424</v>
      </c>
      <c r="F64" s="2">
        <v>11</v>
      </c>
      <c r="G64" s="2">
        <v>0</v>
      </c>
      <c r="H64" s="2">
        <v>0</v>
      </c>
      <c r="I64" s="2">
        <v>0</v>
      </c>
      <c r="J64" s="2">
        <v>93</v>
      </c>
      <c r="K64" s="2">
        <v>11</v>
      </c>
      <c r="L64" s="2">
        <v>1</v>
      </c>
      <c r="M64" s="2">
        <v>2</v>
      </c>
      <c r="N64" s="2">
        <v>0</v>
      </c>
      <c r="O64" s="2">
        <v>0</v>
      </c>
      <c r="P64" s="2">
        <v>0</v>
      </c>
      <c r="Q64" s="2">
        <v>57</v>
      </c>
      <c r="R64" s="2">
        <v>0</v>
      </c>
      <c r="S64" s="2">
        <v>62</v>
      </c>
      <c r="T64" s="2">
        <v>1</v>
      </c>
      <c r="U64" s="2">
        <v>0</v>
      </c>
      <c r="V64" s="2">
        <v>2</v>
      </c>
      <c r="W64" s="2">
        <v>2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1</v>
      </c>
      <c r="AH64" s="2">
        <v>1</v>
      </c>
      <c r="AI64" s="2">
        <v>0</v>
      </c>
      <c r="AJ64" s="2">
        <v>0</v>
      </c>
      <c r="AK64" s="2">
        <v>0</v>
      </c>
      <c r="AL64" s="2">
        <v>0</v>
      </c>
      <c r="AM64" s="2">
        <v>1</v>
      </c>
      <c r="AN64" s="2">
        <v>1</v>
      </c>
      <c r="AO64" s="2">
        <v>0</v>
      </c>
      <c r="AP64" s="2">
        <v>2</v>
      </c>
      <c r="AQ64" s="2">
        <v>2</v>
      </c>
      <c r="AR64" s="2">
        <v>6</v>
      </c>
      <c r="AS64" s="2">
        <v>71</v>
      </c>
      <c r="AT64" s="2">
        <v>49</v>
      </c>
      <c r="AU64" s="2">
        <v>0</v>
      </c>
      <c r="AV64" s="2">
        <v>0</v>
      </c>
      <c r="AW64" s="2">
        <v>2</v>
      </c>
      <c r="AX64" s="2">
        <v>0</v>
      </c>
      <c r="AY64" s="2">
        <v>0</v>
      </c>
      <c r="AZ64" s="2">
        <v>23</v>
      </c>
      <c r="BA64" s="2">
        <v>4</v>
      </c>
      <c r="BB64" s="2">
        <v>0</v>
      </c>
      <c r="BC64" s="2">
        <v>1</v>
      </c>
      <c r="BD64" s="2">
        <v>4</v>
      </c>
      <c r="BE64" s="2">
        <v>2</v>
      </c>
      <c r="BF64" s="2">
        <v>1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1</v>
      </c>
      <c r="BN64" s="2">
        <v>0</v>
      </c>
      <c r="BO64" s="2">
        <v>0</v>
      </c>
      <c r="BP64" s="2">
        <v>0</v>
      </c>
      <c r="BQ64" s="2">
        <v>0</v>
      </c>
      <c r="BR64" s="2">
        <v>1</v>
      </c>
      <c r="BS64" s="2">
        <v>1</v>
      </c>
      <c r="BT64" s="2">
        <v>0</v>
      </c>
      <c r="BU64" s="2">
        <v>0</v>
      </c>
      <c r="BV64" s="2">
        <v>0</v>
      </c>
      <c r="BW64" s="2">
        <v>0</v>
      </c>
      <c r="BX64" s="2">
        <v>0</v>
      </c>
      <c r="BY64" s="2">
        <v>0</v>
      </c>
      <c r="BZ64" s="2">
        <v>2</v>
      </c>
      <c r="CA64" s="2">
        <v>0</v>
      </c>
      <c r="CB64" s="2">
        <v>0</v>
      </c>
      <c r="CC64" s="2">
        <v>0</v>
      </c>
      <c r="CD64" s="2">
        <v>3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3</v>
      </c>
      <c r="CL64" s="2">
        <v>0</v>
      </c>
      <c r="CM64" s="2">
        <v>0</v>
      </c>
      <c r="CN64" s="2">
        <v>0</v>
      </c>
      <c r="CO64" s="2">
        <v>0</v>
      </c>
      <c r="CP64" s="2">
        <v>0</v>
      </c>
      <c r="CQ64" s="2">
        <v>0</v>
      </c>
      <c r="CR64" s="2">
        <v>0</v>
      </c>
      <c r="CS64" s="2">
        <v>0</v>
      </c>
    </row>
    <row r="65" spans="1:97" x14ac:dyDescent="0.3">
      <c r="A65" s="4" t="s">
        <v>89</v>
      </c>
      <c r="B65" s="2">
        <v>64</v>
      </c>
      <c r="C65" s="2">
        <v>-116.6711643</v>
      </c>
      <c r="D65" s="2">
        <v>32.777385959999997</v>
      </c>
      <c r="E65" s="7">
        <v>977</v>
      </c>
      <c r="F65" s="2">
        <v>4</v>
      </c>
      <c r="G65" s="2">
        <v>0</v>
      </c>
      <c r="H65" s="2">
        <v>23</v>
      </c>
      <c r="I65" s="2">
        <v>1</v>
      </c>
      <c r="J65" s="2">
        <v>108</v>
      </c>
      <c r="K65" s="2">
        <v>134</v>
      </c>
      <c r="L65" s="2">
        <v>2</v>
      </c>
      <c r="M65" s="2">
        <v>4</v>
      </c>
      <c r="N65" s="2">
        <v>1</v>
      </c>
      <c r="O65" s="2">
        <v>0</v>
      </c>
      <c r="P65" s="2">
        <v>0</v>
      </c>
      <c r="Q65" s="2">
        <v>15</v>
      </c>
      <c r="R65" s="2">
        <v>0</v>
      </c>
      <c r="S65" s="2">
        <v>14</v>
      </c>
      <c r="T65" s="2">
        <v>2</v>
      </c>
      <c r="U65" s="2">
        <v>0</v>
      </c>
      <c r="V65" s="2">
        <v>0</v>
      </c>
      <c r="W65" s="2">
        <v>0</v>
      </c>
      <c r="X65" s="2">
        <v>11</v>
      </c>
      <c r="Y65" s="2">
        <v>0</v>
      </c>
      <c r="Z65" s="2">
        <v>0</v>
      </c>
      <c r="AA65" s="2">
        <v>0</v>
      </c>
      <c r="AB65" s="2">
        <v>0</v>
      </c>
      <c r="AC65" s="2">
        <v>8</v>
      </c>
      <c r="AD65" s="2">
        <v>0</v>
      </c>
      <c r="AE65" s="2">
        <v>8</v>
      </c>
      <c r="AF65" s="2">
        <v>1</v>
      </c>
      <c r="AG65" s="2">
        <v>4</v>
      </c>
      <c r="AH65" s="2">
        <v>8</v>
      </c>
      <c r="AI65" s="2">
        <v>0</v>
      </c>
      <c r="AJ65" s="2">
        <v>1</v>
      </c>
      <c r="AK65" s="2">
        <v>0</v>
      </c>
      <c r="AL65" s="2">
        <v>1</v>
      </c>
      <c r="AM65" s="2">
        <v>1</v>
      </c>
      <c r="AN65" s="2">
        <v>10</v>
      </c>
      <c r="AO65" s="2">
        <v>0</v>
      </c>
      <c r="AP65" s="2">
        <v>18</v>
      </c>
      <c r="AQ65" s="2">
        <v>0</v>
      </c>
      <c r="AR65" s="2">
        <v>14</v>
      </c>
      <c r="AS65" s="2">
        <v>494</v>
      </c>
      <c r="AT65" s="2">
        <v>25</v>
      </c>
      <c r="AU65" s="2">
        <v>0</v>
      </c>
      <c r="AV65" s="2">
        <v>1</v>
      </c>
      <c r="AW65" s="2">
        <v>1</v>
      </c>
      <c r="AX65" s="2">
        <v>0</v>
      </c>
      <c r="AY65" s="2">
        <v>1</v>
      </c>
      <c r="AZ65" s="2">
        <v>11</v>
      </c>
      <c r="BA65" s="2">
        <v>5</v>
      </c>
      <c r="BB65" s="2">
        <v>0</v>
      </c>
      <c r="BC65" s="2">
        <v>2</v>
      </c>
      <c r="BD65" s="2">
        <v>15</v>
      </c>
      <c r="BE65" s="2">
        <v>0</v>
      </c>
      <c r="BF65" s="2">
        <v>3</v>
      </c>
      <c r="BG65" s="2">
        <v>0</v>
      </c>
      <c r="BH65" s="2">
        <v>0</v>
      </c>
      <c r="BI65" s="2">
        <v>0</v>
      </c>
      <c r="BJ65" s="2">
        <v>2</v>
      </c>
      <c r="BK65" s="2">
        <v>0</v>
      </c>
      <c r="BL65" s="2">
        <v>0</v>
      </c>
      <c r="BM65" s="2">
        <v>0</v>
      </c>
      <c r="BN65" s="2">
        <v>3</v>
      </c>
      <c r="BO65" s="2">
        <v>0</v>
      </c>
      <c r="BP65" s="2">
        <v>0</v>
      </c>
      <c r="BQ65" s="2">
        <v>0</v>
      </c>
      <c r="BR65" s="2">
        <v>8</v>
      </c>
      <c r="BS65" s="2">
        <v>5</v>
      </c>
      <c r="BT65" s="2">
        <v>0</v>
      </c>
      <c r="BU65" s="2">
        <v>0</v>
      </c>
      <c r="BV65" s="2">
        <v>0</v>
      </c>
      <c r="BW65" s="2">
        <v>0</v>
      </c>
      <c r="BX65" s="2">
        <v>1</v>
      </c>
      <c r="BY65" s="2">
        <v>0</v>
      </c>
      <c r="BZ65" s="2">
        <v>1</v>
      </c>
      <c r="CA65" s="2">
        <v>1</v>
      </c>
      <c r="CB65" s="2">
        <v>1</v>
      </c>
      <c r="CC65" s="2">
        <v>0</v>
      </c>
      <c r="CD65" s="2">
        <v>1</v>
      </c>
      <c r="CE65" s="2">
        <v>0</v>
      </c>
      <c r="CF65" s="2">
        <v>0</v>
      </c>
      <c r="CG65" s="2">
        <v>0</v>
      </c>
      <c r="CH65" s="2">
        <v>0</v>
      </c>
      <c r="CI65" s="2">
        <v>0</v>
      </c>
      <c r="CJ65" s="2">
        <v>1</v>
      </c>
      <c r="CK65" s="2">
        <v>2</v>
      </c>
      <c r="CL65" s="2">
        <v>0</v>
      </c>
      <c r="CM65" s="2">
        <v>0</v>
      </c>
      <c r="CN65" s="2">
        <v>0</v>
      </c>
      <c r="CO65" s="2">
        <v>0</v>
      </c>
      <c r="CP65" s="2">
        <v>0</v>
      </c>
      <c r="CQ65" s="2">
        <v>0</v>
      </c>
      <c r="CR65" s="2">
        <v>0</v>
      </c>
      <c r="CS65" s="2">
        <v>0</v>
      </c>
    </row>
    <row r="66" spans="1:97" x14ac:dyDescent="0.3">
      <c r="A66" s="4" t="s">
        <v>90</v>
      </c>
      <c r="B66" s="2">
        <v>65</v>
      </c>
      <c r="C66" s="2">
        <v>-116.6257432</v>
      </c>
      <c r="D66" s="2">
        <v>32.832067199999997</v>
      </c>
      <c r="E66" s="7">
        <v>1135</v>
      </c>
      <c r="F66" s="2">
        <v>0</v>
      </c>
      <c r="G66" s="2">
        <v>0</v>
      </c>
      <c r="H66" s="2">
        <v>4</v>
      </c>
      <c r="I66" s="2">
        <v>0</v>
      </c>
      <c r="J66" s="2">
        <v>19</v>
      </c>
      <c r="K66" s="2">
        <v>132</v>
      </c>
      <c r="L66" s="2">
        <v>0</v>
      </c>
      <c r="M66" s="2">
        <v>6</v>
      </c>
      <c r="N66" s="2">
        <v>0</v>
      </c>
      <c r="O66" s="2">
        <v>3</v>
      </c>
      <c r="P66" s="2">
        <v>0</v>
      </c>
      <c r="Q66" s="2">
        <v>14</v>
      </c>
      <c r="R66" s="2">
        <v>0</v>
      </c>
      <c r="S66" s="2">
        <v>4</v>
      </c>
      <c r="T66" s="2">
        <v>0</v>
      </c>
      <c r="U66" s="2">
        <v>0</v>
      </c>
      <c r="V66" s="2">
        <v>0</v>
      </c>
      <c r="W66" s="2">
        <v>0</v>
      </c>
      <c r="X66" s="2">
        <v>10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6</v>
      </c>
      <c r="AF66" s="2">
        <v>0</v>
      </c>
      <c r="AG66" s="2">
        <v>15</v>
      </c>
      <c r="AH66" s="2">
        <v>6</v>
      </c>
      <c r="AI66" s="2">
        <v>0</v>
      </c>
      <c r="AJ66" s="2">
        <v>0</v>
      </c>
      <c r="AK66" s="2">
        <v>0</v>
      </c>
      <c r="AL66" s="2">
        <v>0</v>
      </c>
      <c r="AM66" s="2">
        <v>10</v>
      </c>
      <c r="AN66" s="2">
        <v>6</v>
      </c>
      <c r="AO66" s="2">
        <v>0</v>
      </c>
      <c r="AP66" s="2">
        <v>0</v>
      </c>
      <c r="AQ66" s="2">
        <v>1</v>
      </c>
      <c r="AR66" s="2">
        <v>3</v>
      </c>
      <c r="AS66" s="2">
        <v>805</v>
      </c>
      <c r="AT66" s="2">
        <v>3</v>
      </c>
      <c r="AU66" s="2">
        <v>0</v>
      </c>
      <c r="AV66" s="2">
        <v>0</v>
      </c>
      <c r="AW66" s="2">
        <v>1</v>
      </c>
      <c r="AX66" s="2">
        <v>0</v>
      </c>
      <c r="AY66" s="2">
        <v>0</v>
      </c>
      <c r="AZ66" s="2">
        <v>30</v>
      </c>
      <c r="BA66" s="2">
        <v>11</v>
      </c>
      <c r="BB66" s="2">
        <v>0</v>
      </c>
      <c r="BC66" s="2">
        <v>0</v>
      </c>
      <c r="BD66" s="2">
        <v>0</v>
      </c>
      <c r="BE66" s="2">
        <v>0</v>
      </c>
      <c r="BF66" s="2">
        <v>2</v>
      </c>
      <c r="BG66" s="2">
        <v>0</v>
      </c>
      <c r="BH66" s="2">
        <v>0</v>
      </c>
      <c r="BI66" s="2">
        <v>0</v>
      </c>
      <c r="BJ66" s="2">
        <v>4</v>
      </c>
      <c r="BK66" s="2">
        <v>0</v>
      </c>
      <c r="BL66" s="2">
        <v>0</v>
      </c>
      <c r="BM66" s="2">
        <v>0</v>
      </c>
      <c r="BN66" s="2">
        <v>5</v>
      </c>
      <c r="BO66" s="2">
        <v>0</v>
      </c>
      <c r="BP66" s="2">
        <v>0</v>
      </c>
      <c r="BQ66" s="2">
        <v>0</v>
      </c>
      <c r="BR66" s="2">
        <v>1</v>
      </c>
      <c r="BS66" s="2">
        <v>2</v>
      </c>
      <c r="BT66" s="2">
        <v>0</v>
      </c>
      <c r="BU66" s="2">
        <v>0</v>
      </c>
      <c r="BV66" s="2">
        <v>0</v>
      </c>
      <c r="BW66" s="2">
        <v>1</v>
      </c>
      <c r="BX66" s="2">
        <v>1</v>
      </c>
      <c r="BY66" s="2">
        <v>0</v>
      </c>
      <c r="BZ66" s="2">
        <v>19</v>
      </c>
      <c r="CA66" s="2">
        <v>0</v>
      </c>
      <c r="CB66" s="2">
        <v>9</v>
      </c>
      <c r="CC66" s="2">
        <v>1</v>
      </c>
      <c r="CD66" s="2">
        <v>0</v>
      </c>
      <c r="CE66" s="2">
        <v>0</v>
      </c>
      <c r="CF66" s="2">
        <v>0</v>
      </c>
      <c r="CG66" s="2">
        <v>0</v>
      </c>
      <c r="CH66" s="2">
        <v>0</v>
      </c>
      <c r="CI66" s="2">
        <v>0</v>
      </c>
      <c r="CJ66" s="2">
        <v>0</v>
      </c>
      <c r="CK66" s="2">
        <v>1</v>
      </c>
      <c r="CL66" s="2">
        <v>0</v>
      </c>
      <c r="CM66" s="2">
        <v>0</v>
      </c>
      <c r="CN66" s="2">
        <v>0</v>
      </c>
      <c r="CO66" s="2">
        <v>0</v>
      </c>
      <c r="CP66" s="2">
        <v>0</v>
      </c>
      <c r="CQ66" s="2">
        <v>0</v>
      </c>
      <c r="CR66" s="2">
        <v>0</v>
      </c>
      <c r="CS66" s="2">
        <v>0</v>
      </c>
    </row>
    <row r="67" spans="1:97" x14ac:dyDescent="0.3">
      <c r="A67" s="4" t="s">
        <v>91</v>
      </c>
      <c r="B67" s="2">
        <v>66</v>
      </c>
      <c r="C67" s="2">
        <v>-116.63232960000001</v>
      </c>
      <c r="D67" s="2">
        <v>32.854219819999997</v>
      </c>
      <c r="E67" s="7">
        <v>51</v>
      </c>
      <c r="F67" s="2">
        <v>0</v>
      </c>
      <c r="G67" s="2">
        <v>0</v>
      </c>
      <c r="H67" s="2">
        <v>0</v>
      </c>
      <c r="I67" s="2">
        <v>0</v>
      </c>
      <c r="J67" s="2">
        <v>1</v>
      </c>
      <c r="K67" s="2">
        <v>1</v>
      </c>
      <c r="L67" s="2">
        <v>0</v>
      </c>
      <c r="M67" s="2">
        <v>1</v>
      </c>
      <c r="N67" s="2">
        <v>0</v>
      </c>
      <c r="O67" s="2">
        <v>0</v>
      </c>
      <c r="P67" s="2">
        <v>0</v>
      </c>
      <c r="Q67" s="2">
        <v>9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1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1</v>
      </c>
      <c r="AS67" s="2">
        <v>34</v>
      </c>
      <c r="AT67" s="2">
        <v>0</v>
      </c>
      <c r="AU67" s="2">
        <v>0</v>
      </c>
      <c r="AV67" s="2">
        <v>0</v>
      </c>
      <c r="AW67" s="2">
        <v>1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2</v>
      </c>
      <c r="BT67" s="2">
        <v>0</v>
      </c>
      <c r="BU67" s="2">
        <v>0</v>
      </c>
      <c r="BV67" s="2">
        <v>0</v>
      </c>
      <c r="BW67" s="2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 s="2">
        <v>0</v>
      </c>
      <c r="CE67" s="2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0</v>
      </c>
      <c r="CL67" s="2">
        <v>0</v>
      </c>
      <c r="CM67" s="2">
        <v>0</v>
      </c>
      <c r="CN67" s="2">
        <v>0</v>
      </c>
      <c r="CO67" s="2">
        <v>0</v>
      </c>
      <c r="CP67" s="2">
        <v>0</v>
      </c>
      <c r="CQ67" s="2">
        <v>0</v>
      </c>
      <c r="CR67" s="2">
        <v>0</v>
      </c>
      <c r="CS67" s="2">
        <v>0</v>
      </c>
    </row>
    <row r="68" spans="1:97" x14ac:dyDescent="0.3">
      <c r="A68" s="4" t="s">
        <v>92</v>
      </c>
      <c r="B68" s="2">
        <v>67</v>
      </c>
      <c r="C68" s="2">
        <v>-116.9692636</v>
      </c>
      <c r="D68" s="2">
        <v>33.08721268</v>
      </c>
      <c r="E68" s="7">
        <v>746</v>
      </c>
      <c r="F68" s="2">
        <v>30</v>
      </c>
      <c r="G68" s="2">
        <v>0</v>
      </c>
      <c r="H68" s="2">
        <v>0</v>
      </c>
      <c r="I68" s="2">
        <v>0</v>
      </c>
      <c r="J68" s="2">
        <v>185</v>
      </c>
      <c r="K68" s="2">
        <v>11</v>
      </c>
      <c r="L68" s="2">
        <v>2</v>
      </c>
      <c r="M68" s="2">
        <v>2</v>
      </c>
      <c r="N68" s="2">
        <v>11</v>
      </c>
      <c r="O68" s="2">
        <v>3</v>
      </c>
      <c r="P68" s="2">
        <v>0</v>
      </c>
      <c r="Q68" s="2">
        <v>7</v>
      </c>
      <c r="R68" s="2">
        <v>0</v>
      </c>
      <c r="S68" s="2">
        <v>0</v>
      </c>
      <c r="T68" s="2">
        <v>1</v>
      </c>
      <c r="U68" s="2">
        <v>0</v>
      </c>
      <c r="V68" s="2">
        <v>1</v>
      </c>
      <c r="W68" s="2">
        <v>14</v>
      </c>
      <c r="X68" s="2">
        <v>0</v>
      </c>
      <c r="Y68" s="2">
        <v>6</v>
      </c>
      <c r="Z68" s="2">
        <v>0</v>
      </c>
      <c r="AA68" s="2">
        <v>0</v>
      </c>
      <c r="AB68" s="2">
        <v>2</v>
      </c>
      <c r="AC68" s="2">
        <v>4</v>
      </c>
      <c r="AD68" s="2">
        <v>0</v>
      </c>
      <c r="AE68" s="2">
        <v>2</v>
      </c>
      <c r="AF68" s="2">
        <v>0</v>
      </c>
      <c r="AG68" s="2">
        <v>1</v>
      </c>
      <c r="AH68" s="2">
        <v>10</v>
      </c>
      <c r="AI68" s="2">
        <v>1</v>
      </c>
      <c r="AJ68" s="2">
        <v>0</v>
      </c>
      <c r="AK68" s="2">
        <v>0</v>
      </c>
      <c r="AL68" s="2">
        <v>0</v>
      </c>
      <c r="AM68" s="2">
        <v>3</v>
      </c>
      <c r="AN68" s="2">
        <v>2</v>
      </c>
      <c r="AO68" s="2">
        <v>0</v>
      </c>
      <c r="AP68" s="2">
        <v>7</v>
      </c>
      <c r="AQ68" s="2">
        <v>11</v>
      </c>
      <c r="AR68" s="2">
        <v>13</v>
      </c>
      <c r="AS68" s="2">
        <v>17</v>
      </c>
      <c r="AT68" s="2">
        <v>46</v>
      </c>
      <c r="AU68" s="2">
        <v>0</v>
      </c>
      <c r="AV68" s="2">
        <v>6</v>
      </c>
      <c r="AW68" s="2">
        <v>9</v>
      </c>
      <c r="AX68" s="2">
        <v>4</v>
      </c>
      <c r="AY68" s="2">
        <v>0</v>
      </c>
      <c r="AZ68" s="2">
        <v>137</v>
      </c>
      <c r="BA68" s="2">
        <v>7</v>
      </c>
      <c r="BB68" s="2">
        <v>158</v>
      </c>
      <c r="BC68" s="2">
        <v>2</v>
      </c>
      <c r="BD68" s="2">
        <v>5</v>
      </c>
      <c r="BE68" s="2">
        <v>2</v>
      </c>
      <c r="BF68" s="2">
        <v>5</v>
      </c>
      <c r="BG68" s="2">
        <v>0</v>
      </c>
      <c r="BH68" s="2">
        <v>0</v>
      </c>
      <c r="BI68" s="2">
        <v>0</v>
      </c>
      <c r="BJ68" s="2">
        <v>0</v>
      </c>
      <c r="BK68" s="2">
        <v>1</v>
      </c>
      <c r="BL68" s="2">
        <v>1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1</v>
      </c>
      <c r="BS68" s="2">
        <v>5</v>
      </c>
      <c r="BT68" s="2">
        <v>0</v>
      </c>
      <c r="BU68" s="2">
        <v>0</v>
      </c>
      <c r="BV68" s="2">
        <v>2</v>
      </c>
      <c r="BW68" s="2">
        <v>0</v>
      </c>
      <c r="BX68" s="2">
        <v>1</v>
      </c>
      <c r="BY68" s="2">
        <v>0</v>
      </c>
      <c r="BZ68" s="2">
        <v>0</v>
      </c>
      <c r="CA68" s="2">
        <v>0</v>
      </c>
      <c r="CB68" s="2">
        <v>2</v>
      </c>
      <c r="CC68" s="2">
        <v>0</v>
      </c>
      <c r="CD68" s="2">
        <v>0</v>
      </c>
      <c r="CE68" s="2">
        <v>3</v>
      </c>
      <c r="CF68" s="2">
        <v>0</v>
      </c>
      <c r="CG68" s="2">
        <v>2</v>
      </c>
      <c r="CH68" s="2">
        <v>0</v>
      </c>
      <c r="CI68" s="2">
        <v>0</v>
      </c>
      <c r="CJ68" s="2">
        <v>0</v>
      </c>
      <c r="CK68" s="2">
        <v>1</v>
      </c>
      <c r="CL68" s="2">
        <v>0</v>
      </c>
      <c r="CM68" s="2">
        <v>0</v>
      </c>
      <c r="CN68" s="2">
        <v>0</v>
      </c>
      <c r="CO68" s="2">
        <v>0</v>
      </c>
      <c r="CP68" s="2">
        <v>0</v>
      </c>
      <c r="CQ68" s="2">
        <v>0</v>
      </c>
      <c r="CR68" s="2">
        <v>0</v>
      </c>
      <c r="CS68" s="2">
        <v>0</v>
      </c>
    </row>
    <row r="69" spans="1:97" x14ac:dyDescent="0.3">
      <c r="A69" s="4" t="s">
        <v>93</v>
      </c>
      <c r="B69" s="2">
        <v>68</v>
      </c>
      <c r="C69" s="2">
        <v>-116.7615287</v>
      </c>
      <c r="D69" s="2">
        <v>32.63463969</v>
      </c>
      <c r="E69" s="7">
        <v>713</v>
      </c>
      <c r="F69" s="2">
        <v>9</v>
      </c>
      <c r="G69" s="2">
        <v>0</v>
      </c>
      <c r="H69" s="2">
        <v>0</v>
      </c>
      <c r="I69" s="2">
        <v>0</v>
      </c>
      <c r="J69" s="2">
        <v>225</v>
      </c>
      <c r="K69" s="2">
        <v>49</v>
      </c>
      <c r="L69" s="2">
        <v>4</v>
      </c>
      <c r="M69" s="2">
        <v>2</v>
      </c>
      <c r="N69" s="2">
        <v>1</v>
      </c>
      <c r="O69" s="2">
        <v>0</v>
      </c>
      <c r="P69" s="2">
        <v>0</v>
      </c>
      <c r="Q69" s="2">
        <v>3</v>
      </c>
      <c r="R69" s="2">
        <v>0</v>
      </c>
      <c r="S69" s="2">
        <v>16</v>
      </c>
      <c r="T69" s="2">
        <v>0</v>
      </c>
      <c r="U69" s="2">
        <v>0</v>
      </c>
      <c r="V69" s="2">
        <v>1</v>
      </c>
      <c r="W69" s="2">
        <v>3</v>
      </c>
      <c r="X69" s="2">
        <v>0</v>
      </c>
      <c r="Y69" s="2">
        <v>1</v>
      </c>
      <c r="Z69" s="2">
        <v>0</v>
      </c>
      <c r="AA69" s="2">
        <v>0</v>
      </c>
      <c r="AB69" s="2">
        <v>4</v>
      </c>
      <c r="AC69" s="2">
        <v>2</v>
      </c>
      <c r="AD69" s="2">
        <v>0</v>
      </c>
      <c r="AE69" s="2">
        <v>9</v>
      </c>
      <c r="AF69" s="2">
        <v>0</v>
      </c>
      <c r="AG69" s="2">
        <v>0</v>
      </c>
      <c r="AH69" s="2">
        <v>2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9</v>
      </c>
      <c r="AQ69" s="2">
        <v>13</v>
      </c>
      <c r="AR69" s="2">
        <v>6</v>
      </c>
      <c r="AS69" s="2">
        <v>171</v>
      </c>
      <c r="AT69" s="2">
        <v>110</v>
      </c>
      <c r="AU69" s="2">
        <v>0</v>
      </c>
      <c r="AV69" s="2">
        <v>1</v>
      </c>
      <c r="AW69" s="2">
        <v>12</v>
      </c>
      <c r="AX69" s="2">
        <v>0</v>
      </c>
      <c r="AY69" s="2">
        <v>0</v>
      </c>
      <c r="AZ69" s="2">
        <v>17</v>
      </c>
      <c r="BA69" s="2">
        <v>3</v>
      </c>
      <c r="BB69" s="2">
        <v>0</v>
      </c>
      <c r="BC69" s="2">
        <v>0</v>
      </c>
      <c r="BD69" s="2">
        <v>10</v>
      </c>
      <c r="BE69" s="2">
        <v>1</v>
      </c>
      <c r="BF69" s="2">
        <v>7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3</v>
      </c>
      <c r="BS69" s="2">
        <v>3</v>
      </c>
      <c r="BT69" s="2">
        <v>0</v>
      </c>
      <c r="BU69" s="2">
        <v>0</v>
      </c>
      <c r="BV69" s="2">
        <v>0</v>
      </c>
      <c r="BW69" s="2">
        <v>0</v>
      </c>
      <c r="BX69" s="2">
        <v>1</v>
      </c>
      <c r="BY69" s="2">
        <v>0</v>
      </c>
      <c r="BZ69" s="2">
        <v>0</v>
      </c>
      <c r="CA69" s="2">
        <v>2</v>
      </c>
      <c r="CB69" s="2">
        <v>12</v>
      </c>
      <c r="CC69" s="2">
        <v>0</v>
      </c>
      <c r="CD69" s="2">
        <v>0</v>
      </c>
      <c r="CE69" s="2">
        <v>1</v>
      </c>
      <c r="CF69" s="2">
        <v>0</v>
      </c>
      <c r="CG69" s="2">
        <v>0</v>
      </c>
      <c r="CH69" s="2">
        <v>0</v>
      </c>
      <c r="CI69" s="2">
        <v>0</v>
      </c>
      <c r="CJ69" s="2">
        <v>0</v>
      </c>
      <c r="CK69" s="2">
        <v>0</v>
      </c>
      <c r="CL69" s="2">
        <v>0</v>
      </c>
      <c r="CM69" s="2">
        <v>0</v>
      </c>
      <c r="CN69" s="2">
        <v>0</v>
      </c>
      <c r="CO69" s="2">
        <v>0</v>
      </c>
      <c r="CP69" s="2">
        <v>0</v>
      </c>
      <c r="CQ69" s="2">
        <v>0</v>
      </c>
      <c r="CR69" s="2">
        <v>0</v>
      </c>
      <c r="CS69" s="2">
        <v>0</v>
      </c>
    </row>
    <row r="70" spans="1:97" x14ac:dyDescent="0.3">
      <c r="A70" s="4" t="s">
        <v>94</v>
      </c>
      <c r="B70" s="2">
        <v>69</v>
      </c>
      <c r="C70" s="2">
        <v>-116.7421652</v>
      </c>
      <c r="D70" s="2">
        <v>32.678874219999997</v>
      </c>
      <c r="E70" s="7">
        <v>1963</v>
      </c>
      <c r="F70" s="2">
        <v>5</v>
      </c>
      <c r="G70" s="2">
        <v>0</v>
      </c>
      <c r="H70" s="2">
        <v>4</v>
      </c>
      <c r="I70" s="2">
        <v>2</v>
      </c>
      <c r="J70" s="2">
        <v>377</v>
      </c>
      <c r="K70" s="2">
        <v>124</v>
      </c>
      <c r="L70" s="2">
        <v>7</v>
      </c>
      <c r="M70" s="2">
        <v>2</v>
      </c>
      <c r="N70" s="2">
        <v>0</v>
      </c>
      <c r="O70" s="2">
        <v>0</v>
      </c>
      <c r="P70" s="2">
        <v>0</v>
      </c>
      <c r="Q70" s="2">
        <v>16</v>
      </c>
      <c r="R70" s="2">
        <v>0</v>
      </c>
      <c r="S70" s="2">
        <v>35</v>
      </c>
      <c r="T70" s="2">
        <v>1</v>
      </c>
      <c r="U70" s="2">
        <v>0</v>
      </c>
      <c r="V70" s="2">
        <v>0</v>
      </c>
      <c r="W70" s="2">
        <v>2</v>
      </c>
      <c r="X70" s="2">
        <v>3</v>
      </c>
      <c r="Y70" s="2">
        <v>0</v>
      </c>
      <c r="Z70" s="2">
        <v>0</v>
      </c>
      <c r="AA70" s="2">
        <v>0</v>
      </c>
      <c r="AB70" s="2">
        <v>0</v>
      </c>
      <c r="AC70" s="2">
        <v>4</v>
      </c>
      <c r="AD70" s="2">
        <v>0</v>
      </c>
      <c r="AE70" s="2">
        <v>5</v>
      </c>
      <c r="AF70" s="2">
        <v>0</v>
      </c>
      <c r="AG70" s="2">
        <v>1</v>
      </c>
      <c r="AH70" s="2">
        <v>3</v>
      </c>
      <c r="AI70" s="2">
        <v>0</v>
      </c>
      <c r="AJ70" s="2">
        <v>0</v>
      </c>
      <c r="AK70" s="2">
        <v>0</v>
      </c>
      <c r="AL70" s="2">
        <v>0</v>
      </c>
      <c r="AM70" s="2">
        <v>4</v>
      </c>
      <c r="AN70" s="2">
        <v>6</v>
      </c>
      <c r="AO70" s="2">
        <v>0</v>
      </c>
      <c r="AP70" s="2">
        <v>32</v>
      </c>
      <c r="AQ70" s="2">
        <v>17</v>
      </c>
      <c r="AR70" s="2">
        <v>6</v>
      </c>
      <c r="AS70" s="2">
        <v>1165</v>
      </c>
      <c r="AT70" s="2">
        <v>60</v>
      </c>
      <c r="AU70" s="2">
        <v>0</v>
      </c>
      <c r="AV70" s="2">
        <v>5</v>
      </c>
      <c r="AW70" s="2">
        <v>10</v>
      </c>
      <c r="AX70" s="2">
        <v>0</v>
      </c>
      <c r="AY70" s="2">
        <v>0</v>
      </c>
      <c r="AZ70" s="2">
        <v>16</v>
      </c>
      <c r="BA70" s="2">
        <v>5</v>
      </c>
      <c r="BB70" s="2">
        <v>21</v>
      </c>
      <c r="BC70" s="2">
        <v>2</v>
      </c>
      <c r="BD70" s="2">
        <v>1</v>
      </c>
      <c r="BE70" s="2">
        <v>0</v>
      </c>
      <c r="BF70" s="2">
        <v>2</v>
      </c>
      <c r="BG70" s="2">
        <v>2</v>
      </c>
      <c r="BH70" s="2">
        <v>0</v>
      </c>
      <c r="BI70" s="2">
        <v>1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10</v>
      </c>
      <c r="BS70" s="2">
        <v>0</v>
      </c>
      <c r="BT70" s="2">
        <v>0</v>
      </c>
      <c r="BU70" s="2">
        <v>0</v>
      </c>
      <c r="BV70" s="2">
        <v>0</v>
      </c>
      <c r="BW70" s="2">
        <v>0</v>
      </c>
      <c r="BX70" s="2">
        <v>0</v>
      </c>
      <c r="BY70" s="2">
        <v>0</v>
      </c>
      <c r="BZ70" s="2">
        <v>0</v>
      </c>
      <c r="CA70" s="2">
        <v>1</v>
      </c>
      <c r="CB70" s="2">
        <v>3</v>
      </c>
      <c r="CC70" s="2">
        <v>1</v>
      </c>
      <c r="CD70" s="2">
        <v>0</v>
      </c>
      <c r="CE70" s="2">
        <v>0</v>
      </c>
      <c r="CF70" s="2">
        <v>0</v>
      </c>
      <c r="CG70" s="2">
        <v>0</v>
      </c>
      <c r="CH70" s="2">
        <v>0</v>
      </c>
      <c r="CI70" s="2">
        <v>0</v>
      </c>
      <c r="CJ70" s="2">
        <v>0</v>
      </c>
      <c r="CK70" s="2">
        <v>2</v>
      </c>
      <c r="CL70" s="2">
        <v>0</v>
      </c>
      <c r="CM70" s="2">
        <v>0</v>
      </c>
      <c r="CN70" s="2">
        <v>0</v>
      </c>
      <c r="CO70" s="2">
        <v>0</v>
      </c>
      <c r="CP70" s="2">
        <v>0</v>
      </c>
      <c r="CQ70" s="2">
        <v>0</v>
      </c>
      <c r="CR70" s="2">
        <v>0</v>
      </c>
      <c r="CS70" s="2">
        <v>0</v>
      </c>
    </row>
    <row r="71" spans="1:97" x14ac:dyDescent="0.3">
      <c r="A71" s="4" t="s">
        <v>95</v>
      </c>
      <c r="B71" s="2">
        <v>70</v>
      </c>
      <c r="C71" s="2">
        <v>-116.6783198</v>
      </c>
      <c r="D71" s="2">
        <v>32.6908624</v>
      </c>
      <c r="E71" s="7">
        <v>291</v>
      </c>
      <c r="F71" s="2">
        <v>1</v>
      </c>
      <c r="G71" s="2">
        <v>0</v>
      </c>
      <c r="H71" s="2">
        <v>1</v>
      </c>
      <c r="I71" s="2">
        <v>0</v>
      </c>
      <c r="J71" s="2">
        <v>8</v>
      </c>
      <c r="K71" s="2">
        <v>4</v>
      </c>
      <c r="L71" s="2">
        <v>0</v>
      </c>
      <c r="M71" s="2">
        <v>2</v>
      </c>
      <c r="N71" s="2">
        <v>0</v>
      </c>
      <c r="O71" s="2">
        <v>0</v>
      </c>
      <c r="P71" s="2">
        <v>0</v>
      </c>
      <c r="Q71" s="2">
        <v>4</v>
      </c>
      <c r="R71" s="2">
        <v>0</v>
      </c>
      <c r="S71" s="2">
        <v>15</v>
      </c>
      <c r="T71" s="2">
        <v>1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5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234</v>
      </c>
      <c r="AT71" s="2">
        <v>0</v>
      </c>
      <c r="AU71" s="2">
        <v>0</v>
      </c>
      <c r="AV71" s="2">
        <v>0</v>
      </c>
      <c r="AW71" s="2">
        <v>2</v>
      </c>
      <c r="AX71" s="2">
        <v>0</v>
      </c>
      <c r="AY71" s="2">
        <v>0</v>
      </c>
      <c r="AZ71" s="2">
        <v>8</v>
      </c>
      <c r="BA71" s="2">
        <v>1</v>
      </c>
      <c r="BB71" s="2">
        <v>0</v>
      </c>
      <c r="BC71" s="2">
        <v>0</v>
      </c>
      <c r="BD71" s="2">
        <v>1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1</v>
      </c>
      <c r="BR71" s="2">
        <v>0</v>
      </c>
      <c r="BS71" s="2">
        <v>1</v>
      </c>
      <c r="BT71" s="2">
        <v>0</v>
      </c>
      <c r="BU71" s="2">
        <v>0</v>
      </c>
      <c r="BV71" s="2">
        <v>0</v>
      </c>
      <c r="BW71" s="2">
        <v>0</v>
      </c>
      <c r="BX71" s="2">
        <v>0</v>
      </c>
      <c r="BY71" s="2">
        <v>0</v>
      </c>
      <c r="BZ71" s="2">
        <v>0</v>
      </c>
      <c r="CA71" s="2">
        <v>0</v>
      </c>
      <c r="CB71" s="2">
        <v>0</v>
      </c>
      <c r="CC71" s="2">
        <v>0</v>
      </c>
      <c r="CD71" s="2">
        <v>0</v>
      </c>
      <c r="CE71" s="2">
        <v>0</v>
      </c>
      <c r="CF71" s="2">
        <v>0</v>
      </c>
      <c r="CG71" s="2">
        <v>0</v>
      </c>
      <c r="CH71" s="2">
        <v>0</v>
      </c>
      <c r="CI71" s="2">
        <v>0</v>
      </c>
      <c r="CJ71" s="2">
        <v>0</v>
      </c>
      <c r="CK71" s="2">
        <v>0</v>
      </c>
      <c r="CL71" s="2">
        <v>0</v>
      </c>
      <c r="CM71" s="2">
        <v>0</v>
      </c>
      <c r="CN71" s="2">
        <v>0</v>
      </c>
      <c r="CO71" s="2">
        <v>0</v>
      </c>
      <c r="CP71" s="2">
        <v>0</v>
      </c>
      <c r="CQ71" s="2">
        <v>0</v>
      </c>
      <c r="CR71" s="2">
        <v>0</v>
      </c>
      <c r="CS71" s="2">
        <v>0</v>
      </c>
    </row>
    <row r="72" spans="1:97" x14ac:dyDescent="0.3">
      <c r="A72" s="4" t="s">
        <v>96</v>
      </c>
      <c r="B72" s="2">
        <v>71</v>
      </c>
      <c r="C72" s="2">
        <v>-116.7792501</v>
      </c>
      <c r="D72" s="2">
        <v>32.736754410000003</v>
      </c>
      <c r="E72" s="7">
        <v>2072</v>
      </c>
      <c r="F72" s="2">
        <v>13</v>
      </c>
      <c r="G72" s="2">
        <v>0</v>
      </c>
      <c r="H72" s="2">
        <v>1</v>
      </c>
      <c r="I72" s="2">
        <v>14</v>
      </c>
      <c r="J72" s="2">
        <v>298</v>
      </c>
      <c r="K72" s="2">
        <v>139</v>
      </c>
      <c r="L72" s="2">
        <v>6</v>
      </c>
      <c r="M72" s="2">
        <v>5</v>
      </c>
      <c r="N72" s="2">
        <v>0</v>
      </c>
      <c r="O72" s="2">
        <v>2</v>
      </c>
      <c r="P72" s="2">
        <v>1</v>
      </c>
      <c r="Q72" s="2">
        <v>5</v>
      </c>
      <c r="R72" s="2">
        <v>0</v>
      </c>
      <c r="S72" s="2">
        <v>63</v>
      </c>
      <c r="T72" s="2">
        <v>1</v>
      </c>
      <c r="U72" s="2">
        <v>0</v>
      </c>
      <c r="V72" s="2">
        <v>2</v>
      </c>
      <c r="W72" s="2">
        <v>6</v>
      </c>
      <c r="X72" s="2">
        <v>1</v>
      </c>
      <c r="Y72" s="2">
        <v>0</v>
      </c>
      <c r="Z72" s="2">
        <v>0</v>
      </c>
      <c r="AA72" s="2">
        <v>1</v>
      </c>
      <c r="AB72" s="2">
        <v>2</v>
      </c>
      <c r="AC72" s="2">
        <v>1</v>
      </c>
      <c r="AD72" s="2">
        <v>0</v>
      </c>
      <c r="AE72" s="2">
        <v>10</v>
      </c>
      <c r="AF72" s="2">
        <v>1</v>
      </c>
      <c r="AG72" s="2">
        <v>6</v>
      </c>
      <c r="AH72" s="2">
        <v>17</v>
      </c>
      <c r="AI72" s="2">
        <v>0</v>
      </c>
      <c r="AJ72" s="2">
        <v>7</v>
      </c>
      <c r="AK72" s="2">
        <v>0</v>
      </c>
      <c r="AL72" s="2">
        <v>2</v>
      </c>
      <c r="AM72" s="2">
        <v>4</v>
      </c>
      <c r="AN72" s="2">
        <v>12</v>
      </c>
      <c r="AO72" s="2">
        <v>0</v>
      </c>
      <c r="AP72" s="2">
        <v>34</v>
      </c>
      <c r="AQ72" s="2">
        <v>11</v>
      </c>
      <c r="AR72" s="2">
        <v>9</v>
      </c>
      <c r="AS72" s="2">
        <v>1244</v>
      </c>
      <c r="AT72" s="2">
        <v>64</v>
      </c>
      <c r="AU72" s="2">
        <v>10</v>
      </c>
      <c r="AV72" s="2">
        <v>0</v>
      </c>
      <c r="AW72" s="2">
        <v>8</v>
      </c>
      <c r="AX72" s="2">
        <v>0</v>
      </c>
      <c r="AY72" s="2">
        <v>0</v>
      </c>
      <c r="AZ72" s="2">
        <v>31</v>
      </c>
      <c r="BA72" s="2">
        <v>2</v>
      </c>
      <c r="BB72" s="2">
        <v>0</v>
      </c>
      <c r="BC72" s="2">
        <v>5</v>
      </c>
      <c r="BD72" s="2">
        <v>6</v>
      </c>
      <c r="BE72" s="2">
        <v>1</v>
      </c>
      <c r="BF72" s="2">
        <v>2</v>
      </c>
      <c r="BG72" s="2">
        <v>3</v>
      </c>
      <c r="BH72" s="2">
        <v>0</v>
      </c>
      <c r="BI72" s="2">
        <v>0</v>
      </c>
      <c r="BJ72" s="2">
        <v>0</v>
      </c>
      <c r="BK72" s="2">
        <v>7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2</v>
      </c>
      <c r="BS72" s="2">
        <v>3</v>
      </c>
      <c r="BT72" s="2">
        <v>0</v>
      </c>
      <c r="BU72" s="2">
        <v>0</v>
      </c>
      <c r="BV72" s="2">
        <v>1</v>
      </c>
      <c r="BW72" s="2">
        <v>0</v>
      </c>
      <c r="BX72" s="2">
        <v>1</v>
      </c>
      <c r="BY72" s="2">
        <v>0</v>
      </c>
      <c r="BZ72" s="2">
        <v>1</v>
      </c>
      <c r="CA72" s="2">
        <v>0</v>
      </c>
      <c r="CB72" s="2">
        <v>3</v>
      </c>
      <c r="CC72" s="2">
        <v>2</v>
      </c>
      <c r="CD72" s="2">
        <v>0</v>
      </c>
      <c r="CE72" s="2">
        <v>0</v>
      </c>
      <c r="CF72" s="2">
        <v>0</v>
      </c>
      <c r="CG72" s="2">
        <v>0</v>
      </c>
      <c r="CH72" s="2">
        <v>0</v>
      </c>
      <c r="CI72" s="2">
        <v>0</v>
      </c>
      <c r="CJ72" s="2">
        <v>0</v>
      </c>
      <c r="CK72" s="2">
        <v>2</v>
      </c>
      <c r="CL72" s="2">
        <v>0</v>
      </c>
      <c r="CM72" s="2">
        <v>0</v>
      </c>
      <c r="CN72" s="2">
        <v>0</v>
      </c>
      <c r="CO72" s="2">
        <v>0</v>
      </c>
      <c r="CP72" s="2">
        <v>0</v>
      </c>
      <c r="CQ72" s="2">
        <v>0</v>
      </c>
      <c r="CR72" s="2">
        <v>0</v>
      </c>
      <c r="CS72" s="2">
        <v>0</v>
      </c>
    </row>
    <row r="73" spans="1:97" x14ac:dyDescent="0.3">
      <c r="A73" s="4" t="s">
        <v>97</v>
      </c>
      <c r="B73" s="2">
        <v>72</v>
      </c>
      <c r="C73" s="2">
        <v>-116.7582395</v>
      </c>
      <c r="D73" s="2">
        <v>32.763365880000002</v>
      </c>
      <c r="E73" s="7">
        <v>672</v>
      </c>
      <c r="F73" s="2">
        <v>5</v>
      </c>
      <c r="G73" s="2">
        <v>0</v>
      </c>
      <c r="H73" s="2">
        <v>0</v>
      </c>
      <c r="I73" s="2">
        <v>1</v>
      </c>
      <c r="J73" s="2">
        <v>93</v>
      </c>
      <c r="K73" s="2">
        <v>38</v>
      </c>
      <c r="L73" s="2">
        <v>3</v>
      </c>
      <c r="M73" s="2">
        <v>1</v>
      </c>
      <c r="N73" s="2">
        <v>0</v>
      </c>
      <c r="O73" s="2">
        <v>1</v>
      </c>
      <c r="P73" s="2">
        <v>0</v>
      </c>
      <c r="Q73" s="2">
        <v>4</v>
      </c>
      <c r="R73" s="2">
        <v>0</v>
      </c>
      <c r="S73" s="2">
        <v>18</v>
      </c>
      <c r="T73" s="2">
        <v>3</v>
      </c>
      <c r="U73" s="2">
        <v>0</v>
      </c>
      <c r="V73" s="2">
        <v>0</v>
      </c>
      <c r="W73" s="2">
        <v>7</v>
      </c>
      <c r="X73" s="2">
        <v>0</v>
      </c>
      <c r="Y73" s="2">
        <v>0</v>
      </c>
      <c r="Z73" s="2">
        <v>0</v>
      </c>
      <c r="AA73" s="2">
        <v>2</v>
      </c>
      <c r="AB73" s="2">
        <v>1</v>
      </c>
      <c r="AC73" s="2">
        <v>1</v>
      </c>
      <c r="AD73" s="2">
        <v>0</v>
      </c>
      <c r="AE73" s="2">
        <v>0</v>
      </c>
      <c r="AF73" s="2">
        <v>0</v>
      </c>
      <c r="AG73" s="2">
        <v>0</v>
      </c>
      <c r="AH73" s="2">
        <v>5</v>
      </c>
      <c r="AI73" s="2">
        <v>0</v>
      </c>
      <c r="AJ73" s="2">
        <v>13</v>
      </c>
      <c r="AK73" s="2">
        <v>0</v>
      </c>
      <c r="AL73" s="2">
        <v>2</v>
      </c>
      <c r="AM73" s="2">
        <v>4</v>
      </c>
      <c r="AN73" s="2">
        <v>0</v>
      </c>
      <c r="AO73" s="2">
        <v>0</v>
      </c>
      <c r="AP73" s="2">
        <v>4</v>
      </c>
      <c r="AQ73" s="2">
        <v>0</v>
      </c>
      <c r="AR73" s="2">
        <v>10</v>
      </c>
      <c r="AS73" s="2">
        <v>381</v>
      </c>
      <c r="AT73" s="2">
        <v>24</v>
      </c>
      <c r="AU73" s="2">
        <v>0</v>
      </c>
      <c r="AV73" s="2">
        <v>1</v>
      </c>
      <c r="AW73" s="2">
        <v>4</v>
      </c>
      <c r="AX73" s="2">
        <v>0</v>
      </c>
      <c r="AY73" s="2">
        <v>0</v>
      </c>
      <c r="AZ73" s="2">
        <v>17</v>
      </c>
      <c r="BA73" s="2">
        <v>2</v>
      </c>
      <c r="BB73" s="2">
        <v>0</v>
      </c>
      <c r="BC73" s="2">
        <v>7</v>
      </c>
      <c r="BD73" s="2">
        <v>11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1</v>
      </c>
      <c r="BT73" s="2">
        <v>0</v>
      </c>
      <c r="BU73" s="2">
        <v>0</v>
      </c>
      <c r="BV73" s="2">
        <v>0</v>
      </c>
      <c r="BW73" s="2">
        <v>0</v>
      </c>
      <c r="BX73" s="2">
        <v>0</v>
      </c>
      <c r="BY73" s="2">
        <v>0</v>
      </c>
      <c r="BZ73" s="2">
        <v>4</v>
      </c>
      <c r="CA73" s="2">
        <v>0</v>
      </c>
      <c r="CB73" s="2">
        <v>4</v>
      </c>
      <c r="CC73" s="2">
        <v>0</v>
      </c>
      <c r="CD73" s="2">
        <v>0</v>
      </c>
      <c r="CE73" s="2">
        <v>0</v>
      </c>
      <c r="CF73" s="2">
        <v>0</v>
      </c>
      <c r="CG73" s="2">
        <v>0</v>
      </c>
      <c r="CH73" s="2">
        <v>0</v>
      </c>
      <c r="CI73" s="2">
        <v>0</v>
      </c>
      <c r="CJ73" s="2">
        <v>0</v>
      </c>
      <c r="CK73" s="2">
        <v>0</v>
      </c>
      <c r="CL73" s="2">
        <v>0</v>
      </c>
      <c r="CM73" s="2">
        <v>0</v>
      </c>
      <c r="CN73" s="2">
        <v>0</v>
      </c>
      <c r="CO73" s="2">
        <v>0</v>
      </c>
      <c r="CP73" s="2">
        <v>0</v>
      </c>
      <c r="CQ73" s="2">
        <v>0</v>
      </c>
      <c r="CR73" s="2">
        <v>0</v>
      </c>
      <c r="CS73" s="2">
        <v>0</v>
      </c>
    </row>
    <row r="74" spans="1:97" x14ac:dyDescent="0.3">
      <c r="A74" s="4" t="s">
        <v>98</v>
      </c>
      <c r="B74" s="2">
        <v>73</v>
      </c>
      <c r="C74" s="2">
        <v>-116.73368720000001</v>
      </c>
      <c r="D74" s="2">
        <v>32.78506513</v>
      </c>
      <c r="E74" s="7">
        <v>396</v>
      </c>
      <c r="F74" s="2">
        <v>9</v>
      </c>
      <c r="G74" s="2">
        <v>0</v>
      </c>
      <c r="H74" s="2">
        <v>0</v>
      </c>
      <c r="I74" s="2">
        <v>1</v>
      </c>
      <c r="J74" s="2">
        <v>61</v>
      </c>
      <c r="K74" s="2">
        <v>10</v>
      </c>
      <c r="L74" s="2">
        <v>1</v>
      </c>
      <c r="M74" s="2">
        <v>3</v>
      </c>
      <c r="N74" s="2">
        <v>4</v>
      </c>
      <c r="O74" s="2">
        <v>0</v>
      </c>
      <c r="P74" s="2">
        <v>0</v>
      </c>
      <c r="Q74" s="2">
        <v>0</v>
      </c>
      <c r="R74" s="2">
        <v>0</v>
      </c>
      <c r="S74" s="2">
        <v>9</v>
      </c>
      <c r="T74" s="2">
        <v>5</v>
      </c>
      <c r="U74" s="2">
        <v>0</v>
      </c>
      <c r="V74" s="2">
        <v>0</v>
      </c>
      <c r="W74" s="2">
        <v>2</v>
      </c>
      <c r="X74" s="2">
        <v>0</v>
      </c>
      <c r="Y74" s="2">
        <v>0</v>
      </c>
      <c r="Z74" s="2">
        <v>0</v>
      </c>
      <c r="AA74" s="2">
        <v>0</v>
      </c>
      <c r="AB74" s="2">
        <v>3</v>
      </c>
      <c r="AC74" s="2">
        <v>0</v>
      </c>
      <c r="AD74" s="2">
        <v>0</v>
      </c>
      <c r="AE74" s="2">
        <v>2</v>
      </c>
      <c r="AF74" s="2">
        <v>0</v>
      </c>
      <c r="AG74" s="2">
        <v>0</v>
      </c>
      <c r="AH74" s="2">
        <v>6</v>
      </c>
      <c r="AI74" s="2">
        <v>0</v>
      </c>
      <c r="AJ74" s="2">
        <v>1</v>
      </c>
      <c r="AK74" s="2">
        <v>0</v>
      </c>
      <c r="AL74" s="2">
        <v>0</v>
      </c>
      <c r="AM74" s="2">
        <v>6</v>
      </c>
      <c r="AN74" s="2">
        <v>0</v>
      </c>
      <c r="AO74" s="2">
        <v>0</v>
      </c>
      <c r="AP74" s="2">
        <v>6</v>
      </c>
      <c r="AQ74" s="2">
        <v>15</v>
      </c>
      <c r="AR74" s="2">
        <v>7</v>
      </c>
      <c r="AS74" s="2">
        <v>169</v>
      </c>
      <c r="AT74" s="2">
        <v>19</v>
      </c>
      <c r="AU74" s="2">
        <v>1</v>
      </c>
      <c r="AV74" s="2">
        <v>0</v>
      </c>
      <c r="AW74" s="2">
        <v>6</v>
      </c>
      <c r="AX74" s="2">
        <v>0</v>
      </c>
      <c r="AY74" s="2">
        <v>0</v>
      </c>
      <c r="AZ74" s="2">
        <v>16</v>
      </c>
      <c r="BA74" s="2">
        <v>8</v>
      </c>
      <c r="BB74" s="2">
        <v>0</v>
      </c>
      <c r="BC74" s="2">
        <v>0</v>
      </c>
      <c r="BD74" s="2">
        <v>4</v>
      </c>
      <c r="BE74" s="2">
        <v>2</v>
      </c>
      <c r="BF74" s="2">
        <v>0</v>
      </c>
      <c r="BG74" s="2">
        <v>7</v>
      </c>
      <c r="BH74" s="2">
        <v>0</v>
      </c>
      <c r="BI74" s="2">
        <v>0</v>
      </c>
      <c r="BJ74" s="2">
        <v>1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3</v>
      </c>
      <c r="BS74" s="2">
        <v>6</v>
      </c>
      <c r="BT74" s="2">
        <v>0</v>
      </c>
      <c r="BU74" s="2">
        <v>0</v>
      </c>
      <c r="BV74" s="2">
        <v>0</v>
      </c>
      <c r="BW74" s="2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 s="2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3</v>
      </c>
      <c r="CL74" s="2">
        <v>0</v>
      </c>
      <c r="CM74" s="2">
        <v>0</v>
      </c>
      <c r="CN74" s="2">
        <v>0</v>
      </c>
      <c r="CO74" s="2">
        <v>0</v>
      </c>
      <c r="CP74" s="2">
        <v>0</v>
      </c>
      <c r="CQ74" s="2">
        <v>0</v>
      </c>
      <c r="CR74" s="2">
        <v>0</v>
      </c>
      <c r="CS74" s="2">
        <v>0</v>
      </c>
    </row>
    <row r="75" spans="1:97" x14ac:dyDescent="0.3">
      <c r="A75" s="4" t="s">
        <v>99</v>
      </c>
      <c r="B75" s="2">
        <v>74</v>
      </c>
      <c r="C75" s="2">
        <v>-116.8250425</v>
      </c>
      <c r="D75" s="2">
        <v>32.731966229999998</v>
      </c>
      <c r="E75" s="7">
        <v>1077</v>
      </c>
      <c r="F75" s="2">
        <v>17</v>
      </c>
      <c r="G75" s="2">
        <v>0</v>
      </c>
      <c r="H75" s="2">
        <v>0</v>
      </c>
      <c r="I75" s="2">
        <v>4</v>
      </c>
      <c r="J75" s="2">
        <v>359</v>
      </c>
      <c r="K75" s="2">
        <v>108</v>
      </c>
      <c r="L75" s="2">
        <v>1</v>
      </c>
      <c r="M75" s="2">
        <v>5</v>
      </c>
      <c r="N75" s="2">
        <v>0</v>
      </c>
      <c r="O75" s="2">
        <v>1</v>
      </c>
      <c r="P75" s="2">
        <v>0</v>
      </c>
      <c r="Q75" s="2">
        <v>6</v>
      </c>
      <c r="R75" s="2">
        <v>0</v>
      </c>
      <c r="S75" s="2">
        <v>35</v>
      </c>
      <c r="T75" s="2">
        <v>3</v>
      </c>
      <c r="U75" s="2">
        <v>1</v>
      </c>
      <c r="V75" s="2">
        <v>0</v>
      </c>
      <c r="W75" s="2">
        <v>7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13</v>
      </c>
      <c r="AD75" s="2">
        <v>1</v>
      </c>
      <c r="AE75" s="2">
        <v>1</v>
      </c>
      <c r="AF75" s="2">
        <v>0</v>
      </c>
      <c r="AG75" s="2">
        <v>2</v>
      </c>
      <c r="AH75" s="2">
        <v>18</v>
      </c>
      <c r="AI75" s="2">
        <v>0</v>
      </c>
      <c r="AJ75" s="2">
        <v>12</v>
      </c>
      <c r="AK75" s="2">
        <v>0</v>
      </c>
      <c r="AL75" s="2">
        <v>0</v>
      </c>
      <c r="AM75" s="2">
        <v>20</v>
      </c>
      <c r="AN75" s="2">
        <v>3</v>
      </c>
      <c r="AO75" s="2">
        <v>0</v>
      </c>
      <c r="AP75" s="2">
        <v>22</v>
      </c>
      <c r="AQ75" s="2">
        <v>9</v>
      </c>
      <c r="AR75" s="2">
        <v>10</v>
      </c>
      <c r="AS75" s="2">
        <v>264</v>
      </c>
      <c r="AT75" s="2">
        <v>72</v>
      </c>
      <c r="AU75" s="2">
        <v>0</v>
      </c>
      <c r="AV75" s="2">
        <v>7</v>
      </c>
      <c r="AW75" s="2">
        <v>5</v>
      </c>
      <c r="AX75" s="2">
        <v>0</v>
      </c>
      <c r="AY75" s="2">
        <v>7</v>
      </c>
      <c r="AZ75" s="2">
        <v>9</v>
      </c>
      <c r="BA75" s="2">
        <v>2</v>
      </c>
      <c r="BB75" s="2">
        <v>21</v>
      </c>
      <c r="BC75" s="2">
        <v>1</v>
      </c>
      <c r="BD75" s="2">
        <v>5</v>
      </c>
      <c r="BE75" s="2">
        <v>7</v>
      </c>
      <c r="BF75" s="2">
        <v>4</v>
      </c>
      <c r="BG75" s="2">
        <v>1</v>
      </c>
      <c r="BH75" s="2">
        <v>0</v>
      </c>
      <c r="BI75" s="2">
        <v>0</v>
      </c>
      <c r="BJ75" s="2">
        <v>0</v>
      </c>
      <c r="BK75" s="2">
        <v>6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4</v>
      </c>
      <c r="BS75" s="2">
        <v>1</v>
      </c>
      <c r="BT75" s="2">
        <v>0</v>
      </c>
      <c r="BU75" s="2">
        <v>0</v>
      </c>
      <c r="BV75" s="2">
        <v>1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2">
        <v>1</v>
      </c>
      <c r="CF75" s="2">
        <v>0</v>
      </c>
      <c r="CG75" s="2">
        <v>1</v>
      </c>
      <c r="CH75" s="2">
        <v>0</v>
      </c>
      <c r="CI75" s="2">
        <v>0</v>
      </c>
      <c r="CJ75" s="2">
        <v>0</v>
      </c>
      <c r="CK75" s="2">
        <v>0</v>
      </c>
      <c r="CL75" s="2">
        <v>0</v>
      </c>
      <c r="CM75" s="2">
        <v>0</v>
      </c>
      <c r="CN75" s="2">
        <v>0</v>
      </c>
      <c r="CO75" s="2">
        <v>0</v>
      </c>
      <c r="CP75" s="2">
        <v>0</v>
      </c>
      <c r="CQ75" s="2">
        <v>0</v>
      </c>
      <c r="CR75" s="2">
        <v>0</v>
      </c>
      <c r="CS75" s="2">
        <v>0</v>
      </c>
    </row>
    <row r="76" spans="1:97" x14ac:dyDescent="0.3">
      <c r="A76" s="4" t="s">
        <v>100</v>
      </c>
      <c r="B76" s="2">
        <v>75</v>
      </c>
      <c r="C76" s="2">
        <v>-116.8725713</v>
      </c>
      <c r="D76" s="2">
        <v>32.701683420000002</v>
      </c>
      <c r="E76" s="7">
        <v>3011</v>
      </c>
      <c r="F76" s="2">
        <v>86</v>
      </c>
      <c r="G76" s="2">
        <v>0</v>
      </c>
      <c r="H76" s="2">
        <v>1</v>
      </c>
      <c r="I76" s="2">
        <v>6</v>
      </c>
      <c r="J76" s="2">
        <v>911</v>
      </c>
      <c r="K76" s="2">
        <v>227</v>
      </c>
      <c r="L76" s="2">
        <v>19</v>
      </c>
      <c r="M76" s="2">
        <v>17</v>
      </c>
      <c r="N76" s="2">
        <v>15</v>
      </c>
      <c r="O76" s="2">
        <v>4</v>
      </c>
      <c r="P76" s="2">
        <v>0</v>
      </c>
      <c r="Q76" s="2">
        <v>21</v>
      </c>
      <c r="R76" s="2">
        <v>1</v>
      </c>
      <c r="S76" s="2">
        <v>94</v>
      </c>
      <c r="T76" s="2">
        <v>2</v>
      </c>
      <c r="U76" s="2">
        <v>3</v>
      </c>
      <c r="V76" s="2">
        <v>2</v>
      </c>
      <c r="W76" s="2">
        <v>13</v>
      </c>
      <c r="X76" s="2">
        <v>5</v>
      </c>
      <c r="Y76" s="2">
        <v>3</v>
      </c>
      <c r="Z76" s="2">
        <v>1</v>
      </c>
      <c r="AA76" s="2">
        <v>1</v>
      </c>
      <c r="AB76" s="2">
        <v>0</v>
      </c>
      <c r="AC76" s="2">
        <v>52</v>
      </c>
      <c r="AD76" s="2">
        <v>2</v>
      </c>
      <c r="AE76" s="2">
        <v>3</v>
      </c>
      <c r="AF76" s="2">
        <v>8</v>
      </c>
      <c r="AG76" s="2">
        <v>0</v>
      </c>
      <c r="AH76" s="2">
        <v>33</v>
      </c>
      <c r="AI76" s="2">
        <v>3</v>
      </c>
      <c r="AJ76" s="2">
        <v>10</v>
      </c>
      <c r="AK76" s="2">
        <v>2</v>
      </c>
      <c r="AL76" s="2">
        <v>4</v>
      </c>
      <c r="AM76" s="2">
        <v>32</v>
      </c>
      <c r="AN76" s="2">
        <v>30</v>
      </c>
      <c r="AO76" s="2">
        <v>1</v>
      </c>
      <c r="AP76" s="2">
        <v>80</v>
      </c>
      <c r="AQ76" s="2">
        <v>32</v>
      </c>
      <c r="AR76" s="2">
        <v>35</v>
      </c>
      <c r="AS76" s="2">
        <v>269</v>
      </c>
      <c r="AT76" s="2">
        <v>467</v>
      </c>
      <c r="AU76" s="2">
        <v>12</v>
      </c>
      <c r="AV76" s="2">
        <v>36</v>
      </c>
      <c r="AW76" s="2">
        <v>16</v>
      </c>
      <c r="AX76" s="2">
        <v>1</v>
      </c>
      <c r="AY76" s="2">
        <v>6</v>
      </c>
      <c r="AZ76" s="2">
        <v>59</v>
      </c>
      <c r="BA76" s="2">
        <v>12</v>
      </c>
      <c r="BB76" s="2">
        <v>25</v>
      </c>
      <c r="BC76" s="2">
        <v>34</v>
      </c>
      <c r="BD76" s="2">
        <v>189</v>
      </c>
      <c r="BE76" s="2">
        <v>33</v>
      </c>
      <c r="BF76" s="2">
        <v>15</v>
      </c>
      <c r="BG76" s="2">
        <v>8</v>
      </c>
      <c r="BH76" s="2">
        <v>2</v>
      </c>
      <c r="BI76" s="2">
        <v>4</v>
      </c>
      <c r="BJ76" s="2">
        <v>3</v>
      </c>
      <c r="BK76" s="2">
        <v>12</v>
      </c>
      <c r="BL76" s="2">
        <v>0</v>
      </c>
      <c r="BM76" s="2">
        <v>3</v>
      </c>
      <c r="BN76" s="2">
        <v>0</v>
      </c>
      <c r="BO76" s="2">
        <v>0</v>
      </c>
      <c r="BP76" s="2">
        <v>2</v>
      </c>
      <c r="BQ76" s="2">
        <v>2</v>
      </c>
      <c r="BR76" s="2">
        <v>11</v>
      </c>
      <c r="BS76" s="2">
        <v>8</v>
      </c>
      <c r="BT76" s="2">
        <v>0</v>
      </c>
      <c r="BU76" s="2">
        <v>1</v>
      </c>
      <c r="BV76" s="2">
        <v>0</v>
      </c>
      <c r="BW76" s="2">
        <v>0</v>
      </c>
      <c r="BX76" s="2">
        <v>3</v>
      </c>
      <c r="BY76" s="2">
        <v>0</v>
      </c>
      <c r="BZ76" s="2">
        <v>2</v>
      </c>
      <c r="CA76" s="2">
        <v>0</v>
      </c>
      <c r="CB76" s="2">
        <v>6</v>
      </c>
      <c r="CC76" s="2">
        <v>0</v>
      </c>
      <c r="CD76" s="2">
        <v>0</v>
      </c>
      <c r="CE76" s="2">
        <v>0</v>
      </c>
      <c r="CF76" s="2">
        <v>0</v>
      </c>
      <c r="CG76" s="2">
        <v>0</v>
      </c>
      <c r="CH76" s="2">
        <v>0</v>
      </c>
      <c r="CI76" s="2">
        <v>0</v>
      </c>
      <c r="CJ76" s="2">
        <v>0</v>
      </c>
      <c r="CK76" s="2">
        <v>11</v>
      </c>
      <c r="CL76" s="2">
        <v>0</v>
      </c>
      <c r="CM76" s="2">
        <v>0</v>
      </c>
      <c r="CN76" s="2">
        <v>0</v>
      </c>
      <c r="CO76" s="2">
        <v>0</v>
      </c>
      <c r="CP76" s="2">
        <v>0</v>
      </c>
      <c r="CQ76" s="2">
        <v>0</v>
      </c>
      <c r="CR76" s="2">
        <v>0</v>
      </c>
      <c r="CS76" s="2">
        <v>0</v>
      </c>
    </row>
    <row r="77" spans="1:97" x14ac:dyDescent="0.3">
      <c r="A77" s="4" t="s">
        <v>101</v>
      </c>
      <c r="B77" s="2">
        <v>76</v>
      </c>
      <c r="C77" s="2">
        <v>-116.9209328</v>
      </c>
      <c r="D77" s="2">
        <v>32.720181169999996</v>
      </c>
      <c r="E77" s="7">
        <v>1198</v>
      </c>
      <c r="F77" s="2">
        <v>54</v>
      </c>
      <c r="G77" s="2">
        <v>0</v>
      </c>
      <c r="H77" s="2">
        <v>2</v>
      </c>
      <c r="I77" s="2">
        <v>4</v>
      </c>
      <c r="J77" s="2">
        <v>237</v>
      </c>
      <c r="K77" s="2">
        <v>69</v>
      </c>
      <c r="L77" s="2">
        <v>7</v>
      </c>
      <c r="M77" s="2">
        <v>5</v>
      </c>
      <c r="N77" s="2">
        <v>4</v>
      </c>
      <c r="O77" s="2">
        <v>4</v>
      </c>
      <c r="P77" s="2">
        <v>0</v>
      </c>
      <c r="Q77" s="2">
        <v>64</v>
      </c>
      <c r="R77" s="2">
        <v>0</v>
      </c>
      <c r="S77" s="2">
        <v>51</v>
      </c>
      <c r="T77" s="2">
        <v>5</v>
      </c>
      <c r="U77" s="2">
        <v>0</v>
      </c>
      <c r="V77" s="2">
        <v>0</v>
      </c>
      <c r="W77" s="2">
        <v>0</v>
      </c>
      <c r="X77" s="2">
        <v>1</v>
      </c>
      <c r="Y77" s="2">
        <v>2</v>
      </c>
      <c r="Z77" s="2">
        <v>0</v>
      </c>
      <c r="AA77" s="2">
        <v>0</v>
      </c>
      <c r="AB77" s="2">
        <v>0</v>
      </c>
      <c r="AC77" s="2">
        <v>18</v>
      </c>
      <c r="AD77" s="2">
        <v>0</v>
      </c>
      <c r="AE77" s="2">
        <v>2</v>
      </c>
      <c r="AF77" s="2">
        <v>5</v>
      </c>
      <c r="AG77" s="2">
        <v>2</v>
      </c>
      <c r="AH77" s="2">
        <v>23</v>
      </c>
      <c r="AI77" s="2">
        <v>0</v>
      </c>
      <c r="AJ77" s="2">
        <v>5</v>
      </c>
      <c r="AK77" s="2">
        <v>0</v>
      </c>
      <c r="AL77" s="2">
        <v>1</v>
      </c>
      <c r="AM77" s="2">
        <v>21</v>
      </c>
      <c r="AN77" s="2">
        <v>23</v>
      </c>
      <c r="AO77" s="2">
        <v>2</v>
      </c>
      <c r="AP77" s="2">
        <v>28</v>
      </c>
      <c r="AQ77" s="2">
        <v>8</v>
      </c>
      <c r="AR77" s="2">
        <v>18</v>
      </c>
      <c r="AS77" s="2">
        <v>106</v>
      </c>
      <c r="AT77" s="2">
        <v>159</v>
      </c>
      <c r="AU77" s="2">
        <v>3</v>
      </c>
      <c r="AV77" s="2">
        <v>8</v>
      </c>
      <c r="AW77" s="2">
        <v>12</v>
      </c>
      <c r="AX77" s="2">
        <v>1</v>
      </c>
      <c r="AY77" s="2">
        <v>4</v>
      </c>
      <c r="AZ77" s="2">
        <v>164</v>
      </c>
      <c r="BA77" s="2">
        <v>0</v>
      </c>
      <c r="BB77" s="2">
        <v>0</v>
      </c>
      <c r="BC77" s="2">
        <v>2</v>
      </c>
      <c r="BD77" s="2">
        <v>22</v>
      </c>
      <c r="BE77" s="2">
        <v>8</v>
      </c>
      <c r="BF77" s="2">
        <v>5</v>
      </c>
      <c r="BG77" s="2">
        <v>4</v>
      </c>
      <c r="BH77" s="2">
        <v>1</v>
      </c>
      <c r="BI77" s="2">
        <v>3</v>
      </c>
      <c r="BJ77" s="2">
        <v>0</v>
      </c>
      <c r="BK77" s="2">
        <v>13</v>
      </c>
      <c r="BL77" s="2">
        <v>0</v>
      </c>
      <c r="BM77" s="2">
        <v>0</v>
      </c>
      <c r="BN77" s="2">
        <v>0</v>
      </c>
      <c r="BO77" s="2">
        <v>2</v>
      </c>
      <c r="BP77" s="2">
        <v>0</v>
      </c>
      <c r="BQ77" s="2">
        <v>0</v>
      </c>
      <c r="BR77" s="2">
        <v>2</v>
      </c>
      <c r="BS77" s="2">
        <v>3</v>
      </c>
      <c r="BT77" s="2">
        <v>0</v>
      </c>
      <c r="BU77" s="2">
        <v>0</v>
      </c>
      <c r="BV77" s="2">
        <v>0</v>
      </c>
      <c r="BW77" s="2">
        <v>3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3</v>
      </c>
      <c r="CE77" s="2">
        <v>0</v>
      </c>
      <c r="CF77" s="2">
        <v>0</v>
      </c>
      <c r="CG77" s="2">
        <v>0</v>
      </c>
      <c r="CH77" s="2">
        <v>0</v>
      </c>
      <c r="CI77" s="2">
        <v>0</v>
      </c>
      <c r="CJ77" s="2">
        <v>0</v>
      </c>
      <c r="CK77" s="2">
        <v>5</v>
      </c>
      <c r="CL77" s="2">
        <v>0</v>
      </c>
      <c r="CM77" s="2">
        <v>0</v>
      </c>
      <c r="CN77" s="2">
        <v>0</v>
      </c>
      <c r="CO77" s="2">
        <v>0</v>
      </c>
      <c r="CP77" s="2">
        <v>0</v>
      </c>
      <c r="CQ77" s="2">
        <v>0</v>
      </c>
      <c r="CR77" s="2">
        <v>0</v>
      </c>
      <c r="CS77" s="2">
        <v>0</v>
      </c>
    </row>
    <row r="78" spans="1:97" x14ac:dyDescent="0.3">
      <c r="A78" s="4" t="s">
        <v>102</v>
      </c>
      <c r="B78" s="2">
        <v>77</v>
      </c>
      <c r="C78" s="2">
        <v>-116.7960554</v>
      </c>
      <c r="D78" s="2">
        <v>32.776099739999999</v>
      </c>
      <c r="E78" s="7">
        <v>90</v>
      </c>
      <c r="F78" s="2">
        <v>3</v>
      </c>
      <c r="G78" s="2">
        <v>0</v>
      </c>
      <c r="H78" s="2">
        <v>0</v>
      </c>
      <c r="I78" s="2">
        <v>0</v>
      </c>
      <c r="J78" s="2">
        <v>35</v>
      </c>
      <c r="K78" s="2">
        <v>10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12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1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4</v>
      </c>
      <c r="AQ78" s="2">
        <v>0</v>
      </c>
      <c r="AR78" s="2">
        <v>1</v>
      </c>
      <c r="AS78" s="2">
        <v>13</v>
      </c>
      <c r="AT78" s="2">
        <v>3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1</v>
      </c>
      <c r="BA78" s="2">
        <v>0</v>
      </c>
      <c r="BB78" s="2">
        <v>0</v>
      </c>
      <c r="BC78" s="2">
        <v>0</v>
      </c>
      <c r="BD78" s="2">
        <v>5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2</v>
      </c>
      <c r="BS78" s="2">
        <v>0</v>
      </c>
      <c r="BT78" s="2">
        <v>0</v>
      </c>
      <c r="BU78" s="2">
        <v>0</v>
      </c>
      <c r="BV78" s="2">
        <v>0</v>
      </c>
      <c r="BW78" s="2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  <c r="CE78" s="2">
        <v>0</v>
      </c>
      <c r="CF78" s="2">
        <v>0</v>
      </c>
      <c r="CG78" s="2">
        <v>0</v>
      </c>
      <c r="CH78" s="2">
        <v>0</v>
      </c>
      <c r="CI78" s="2">
        <v>0</v>
      </c>
      <c r="CJ78" s="2">
        <v>0</v>
      </c>
      <c r="CK78" s="2">
        <v>0</v>
      </c>
      <c r="CL78" s="2">
        <v>0</v>
      </c>
      <c r="CM78" s="2">
        <v>0</v>
      </c>
      <c r="CN78" s="2">
        <v>0</v>
      </c>
      <c r="CO78" s="2">
        <v>0</v>
      </c>
      <c r="CP78" s="2">
        <v>0</v>
      </c>
      <c r="CQ78" s="2">
        <v>0</v>
      </c>
      <c r="CR78" s="2">
        <v>0</v>
      </c>
      <c r="CS78" s="2">
        <v>0</v>
      </c>
    </row>
    <row r="79" spans="1:97" x14ac:dyDescent="0.3">
      <c r="A79" s="4" t="s">
        <v>103</v>
      </c>
      <c r="B79" s="2">
        <v>78</v>
      </c>
      <c r="C79" s="2">
        <v>-116.70636330000001</v>
      </c>
      <c r="D79" s="2">
        <v>32.843393120000002</v>
      </c>
      <c r="E79" s="7">
        <v>841</v>
      </c>
      <c r="F79" s="2">
        <v>5</v>
      </c>
      <c r="G79" s="2">
        <v>0</v>
      </c>
      <c r="H79" s="2">
        <v>1</v>
      </c>
      <c r="I79" s="2">
        <v>0</v>
      </c>
      <c r="J79" s="2">
        <v>85</v>
      </c>
      <c r="K79" s="2">
        <v>104</v>
      </c>
      <c r="L79" s="2">
        <v>3</v>
      </c>
      <c r="M79" s="2">
        <v>3</v>
      </c>
      <c r="N79" s="2">
        <v>1</v>
      </c>
      <c r="O79" s="2">
        <v>0</v>
      </c>
      <c r="P79" s="2">
        <v>0</v>
      </c>
      <c r="Q79" s="2">
        <v>22</v>
      </c>
      <c r="R79" s="2">
        <v>0</v>
      </c>
      <c r="S79" s="2">
        <v>10</v>
      </c>
      <c r="T79" s="2">
        <v>3</v>
      </c>
      <c r="U79" s="2">
        <v>0</v>
      </c>
      <c r="V79" s="2">
        <v>3</v>
      </c>
      <c r="W79" s="2">
        <v>1</v>
      </c>
      <c r="X79" s="2">
        <v>3</v>
      </c>
      <c r="Y79" s="2">
        <v>0</v>
      </c>
      <c r="Z79" s="2">
        <v>0</v>
      </c>
      <c r="AA79" s="2">
        <v>0</v>
      </c>
      <c r="AB79" s="2">
        <v>2</v>
      </c>
      <c r="AC79" s="2">
        <v>0</v>
      </c>
      <c r="AD79" s="2">
        <v>0</v>
      </c>
      <c r="AE79" s="2">
        <v>3</v>
      </c>
      <c r="AF79" s="2">
        <v>0</v>
      </c>
      <c r="AG79" s="2">
        <v>6</v>
      </c>
      <c r="AH79" s="2">
        <v>11</v>
      </c>
      <c r="AI79" s="2">
        <v>0</v>
      </c>
      <c r="AJ79" s="2">
        <v>3</v>
      </c>
      <c r="AK79" s="2">
        <v>0</v>
      </c>
      <c r="AL79" s="2">
        <v>0</v>
      </c>
      <c r="AM79" s="2">
        <v>10</v>
      </c>
      <c r="AN79" s="2">
        <v>5</v>
      </c>
      <c r="AO79" s="2">
        <v>0</v>
      </c>
      <c r="AP79" s="2">
        <v>9</v>
      </c>
      <c r="AQ79" s="2">
        <v>3</v>
      </c>
      <c r="AR79" s="2">
        <v>7</v>
      </c>
      <c r="AS79" s="2">
        <v>341</v>
      </c>
      <c r="AT79" s="2">
        <v>36</v>
      </c>
      <c r="AU79" s="2">
        <v>0</v>
      </c>
      <c r="AV79" s="2">
        <v>1</v>
      </c>
      <c r="AW79" s="2">
        <v>0</v>
      </c>
      <c r="AX79" s="2">
        <v>0</v>
      </c>
      <c r="AY79" s="2">
        <v>0</v>
      </c>
      <c r="AZ79" s="2">
        <v>70</v>
      </c>
      <c r="BA79" s="2">
        <v>26</v>
      </c>
      <c r="BB79" s="2">
        <v>0</v>
      </c>
      <c r="BC79" s="2">
        <v>4</v>
      </c>
      <c r="BD79" s="2">
        <v>21</v>
      </c>
      <c r="BE79" s="2">
        <v>0</v>
      </c>
      <c r="BF79" s="2">
        <v>8</v>
      </c>
      <c r="BG79" s="2">
        <v>0</v>
      </c>
      <c r="BH79" s="2">
        <v>2</v>
      </c>
      <c r="BI79" s="2">
        <v>0</v>
      </c>
      <c r="BJ79" s="2">
        <v>2</v>
      </c>
      <c r="BK79" s="2">
        <v>1</v>
      </c>
      <c r="BL79" s="2">
        <v>0</v>
      </c>
      <c r="BM79" s="2">
        <v>0</v>
      </c>
      <c r="BN79" s="2">
        <v>1</v>
      </c>
      <c r="BO79" s="2">
        <v>0</v>
      </c>
      <c r="BP79" s="2">
        <v>0</v>
      </c>
      <c r="BQ79" s="2">
        <v>0</v>
      </c>
      <c r="BR79" s="2">
        <v>1</v>
      </c>
      <c r="BS79" s="2">
        <v>8</v>
      </c>
      <c r="BT79" s="2">
        <v>0</v>
      </c>
      <c r="BU79" s="2">
        <v>0</v>
      </c>
      <c r="BV79" s="2">
        <v>1</v>
      </c>
      <c r="BW79" s="2">
        <v>0</v>
      </c>
      <c r="BX79" s="2">
        <v>2</v>
      </c>
      <c r="BY79" s="2">
        <v>0</v>
      </c>
      <c r="BZ79" s="2">
        <v>10</v>
      </c>
      <c r="CA79" s="2">
        <v>0</v>
      </c>
      <c r="CB79" s="2">
        <v>3</v>
      </c>
      <c r="CC79" s="2">
        <v>0</v>
      </c>
      <c r="CD79" s="2">
        <v>0</v>
      </c>
      <c r="CE79" s="2">
        <v>0</v>
      </c>
      <c r="CF79" s="2">
        <v>0</v>
      </c>
      <c r="CG79" s="2">
        <v>0</v>
      </c>
      <c r="CH79" s="2">
        <v>0</v>
      </c>
      <c r="CI79" s="2">
        <v>0</v>
      </c>
      <c r="CJ79" s="2">
        <v>0</v>
      </c>
      <c r="CK79" s="2">
        <v>0</v>
      </c>
      <c r="CL79" s="2">
        <v>0</v>
      </c>
      <c r="CM79" s="2">
        <v>0</v>
      </c>
      <c r="CN79" s="2">
        <v>0</v>
      </c>
      <c r="CO79" s="2">
        <v>0</v>
      </c>
      <c r="CP79" s="2">
        <v>0</v>
      </c>
      <c r="CQ79" s="2">
        <v>0</v>
      </c>
      <c r="CR79" s="2">
        <v>0</v>
      </c>
      <c r="CS79" s="2">
        <v>0</v>
      </c>
    </row>
    <row r="80" spans="1:97" x14ac:dyDescent="0.3">
      <c r="A80" s="4" t="s">
        <v>104</v>
      </c>
      <c r="B80" s="2">
        <v>79</v>
      </c>
      <c r="C80" s="2">
        <v>-116.73872679999999</v>
      </c>
      <c r="D80" s="2">
        <v>32.816238609999999</v>
      </c>
      <c r="E80" s="7">
        <v>571</v>
      </c>
      <c r="F80" s="2">
        <v>21</v>
      </c>
      <c r="G80" s="2">
        <v>0</v>
      </c>
      <c r="H80" s="2">
        <v>5</v>
      </c>
      <c r="I80" s="2">
        <v>5</v>
      </c>
      <c r="J80" s="2">
        <v>116</v>
      </c>
      <c r="K80" s="2">
        <v>164</v>
      </c>
      <c r="L80" s="2">
        <v>2</v>
      </c>
      <c r="M80" s="2">
        <v>2</v>
      </c>
      <c r="N80" s="2">
        <v>0</v>
      </c>
      <c r="O80" s="2">
        <v>0</v>
      </c>
      <c r="P80" s="2">
        <v>0</v>
      </c>
      <c r="Q80" s="2">
        <v>3</v>
      </c>
      <c r="R80" s="2">
        <v>0</v>
      </c>
      <c r="S80" s="2">
        <v>15</v>
      </c>
      <c r="T80" s="2">
        <v>0</v>
      </c>
      <c r="U80" s="2">
        <v>0</v>
      </c>
      <c r="V80" s="2">
        <v>0</v>
      </c>
      <c r="W80" s="2">
        <v>4</v>
      </c>
      <c r="X80" s="2">
        <v>12</v>
      </c>
      <c r="Y80" s="2">
        <v>0</v>
      </c>
      <c r="Z80" s="2">
        <v>1</v>
      </c>
      <c r="AA80" s="2">
        <v>0</v>
      </c>
      <c r="AB80" s="2">
        <v>0</v>
      </c>
      <c r="AC80" s="2">
        <v>10</v>
      </c>
      <c r="AD80" s="2">
        <v>0</v>
      </c>
      <c r="AE80" s="2">
        <v>1</v>
      </c>
      <c r="AF80" s="2">
        <v>0</v>
      </c>
      <c r="AG80" s="2">
        <v>0</v>
      </c>
      <c r="AH80" s="2">
        <v>9</v>
      </c>
      <c r="AI80" s="2">
        <v>1</v>
      </c>
      <c r="AJ80" s="2">
        <v>12</v>
      </c>
      <c r="AK80" s="2">
        <v>0</v>
      </c>
      <c r="AL80" s="2">
        <v>0</v>
      </c>
      <c r="AM80" s="2">
        <v>1</v>
      </c>
      <c r="AN80" s="2">
        <v>5</v>
      </c>
      <c r="AO80" s="2">
        <v>0</v>
      </c>
      <c r="AP80" s="2">
        <v>11</v>
      </c>
      <c r="AQ80" s="2">
        <v>5</v>
      </c>
      <c r="AR80" s="2">
        <v>4</v>
      </c>
      <c r="AS80" s="2">
        <v>106</v>
      </c>
      <c r="AT80" s="2">
        <v>16</v>
      </c>
      <c r="AU80" s="2">
        <v>0</v>
      </c>
      <c r="AV80" s="2">
        <v>2</v>
      </c>
      <c r="AW80" s="2">
        <v>1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9</v>
      </c>
      <c r="BD80" s="2">
        <v>12</v>
      </c>
      <c r="BE80" s="2">
        <v>4</v>
      </c>
      <c r="BF80" s="2">
        <v>2</v>
      </c>
      <c r="BG80" s="2">
        <v>1</v>
      </c>
      <c r="BH80" s="2">
        <v>0</v>
      </c>
      <c r="BI80" s="2">
        <v>1</v>
      </c>
      <c r="BJ80" s="2">
        <v>2</v>
      </c>
      <c r="BK80" s="2">
        <v>1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1</v>
      </c>
      <c r="BS80" s="2">
        <v>1</v>
      </c>
      <c r="BT80" s="2">
        <v>0</v>
      </c>
      <c r="BU80" s="2">
        <v>0</v>
      </c>
      <c r="BV80" s="2">
        <v>0</v>
      </c>
      <c r="BW80" s="2">
        <v>0</v>
      </c>
      <c r="BX80" s="2">
        <v>0</v>
      </c>
      <c r="BY80" s="2">
        <v>0</v>
      </c>
      <c r="BZ80" s="2">
        <v>1</v>
      </c>
      <c r="CA80" s="2">
        <v>1</v>
      </c>
      <c r="CB80" s="2">
        <v>0</v>
      </c>
      <c r="CC80" s="2">
        <v>0</v>
      </c>
      <c r="CD80" s="2">
        <v>1</v>
      </c>
      <c r="CE80" s="2">
        <v>0</v>
      </c>
      <c r="CF80" s="2">
        <v>0</v>
      </c>
      <c r="CG80" s="2">
        <v>0</v>
      </c>
      <c r="CH80" s="2">
        <v>0</v>
      </c>
      <c r="CI80" s="2">
        <v>0</v>
      </c>
      <c r="CJ80" s="2">
        <v>0</v>
      </c>
      <c r="CK80" s="2">
        <v>0</v>
      </c>
      <c r="CL80" s="2">
        <v>0</v>
      </c>
      <c r="CM80" s="2">
        <v>0</v>
      </c>
      <c r="CN80" s="2">
        <v>0</v>
      </c>
      <c r="CO80" s="2">
        <v>0</v>
      </c>
      <c r="CP80" s="2">
        <v>0</v>
      </c>
      <c r="CQ80" s="2">
        <v>0</v>
      </c>
      <c r="CR80" s="2">
        <v>0</v>
      </c>
      <c r="CS80" s="2">
        <v>0</v>
      </c>
    </row>
    <row r="81" spans="1:97" x14ac:dyDescent="0.3">
      <c r="A81" s="4" t="s">
        <v>105</v>
      </c>
      <c r="B81" s="2">
        <v>80</v>
      </c>
      <c r="C81" s="2">
        <v>-117.0790061</v>
      </c>
      <c r="D81" s="2">
        <v>33.36430455</v>
      </c>
      <c r="E81" s="7">
        <v>687</v>
      </c>
      <c r="F81" s="2">
        <v>17</v>
      </c>
      <c r="G81" s="2">
        <v>0</v>
      </c>
      <c r="H81" s="2">
        <v>0</v>
      </c>
      <c r="I81" s="2">
        <v>0</v>
      </c>
      <c r="J81" s="2">
        <v>109</v>
      </c>
      <c r="K81" s="2">
        <v>46</v>
      </c>
      <c r="L81" s="2">
        <v>2</v>
      </c>
      <c r="M81" s="2">
        <v>12</v>
      </c>
      <c r="N81" s="2">
        <v>0</v>
      </c>
      <c r="O81" s="2">
        <v>4</v>
      </c>
      <c r="P81" s="2">
        <v>0</v>
      </c>
      <c r="Q81" s="2">
        <v>8</v>
      </c>
      <c r="R81" s="2">
        <v>1</v>
      </c>
      <c r="S81" s="2">
        <v>53</v>
      </c>
      <c r="T81" s="2">
        <v>1</v>
      </c>
      <c r="U81" s="2">
        <v>0</v>
      </c>
      <c r="V81" s="2">
        <v>1</v>
      </c>
      <c r="W81" s="2">
        <v>20</v>
      </c>
      <c r="X81" s="2">
        <v>0</v>
      </c>
      <c r="Y81" s="2">
        <v>0</v>
      </c>
      <c r="Z81" s="2">
        <v>0</v>
      </c>
      <c r="AA81" s="2">
        <v>0</v>
      </c>
      <c r="AB81" s="2">
        <v>2</v>
      </c>
      <c r="AC81" s="2">
        <v>14</v>
      </c>
      <c r="AD81" s="2">
        <v>0</v>
      </c>
      <c r="AE81" s="2">
        <v>2</v>
      </c>
      <c r="AF81" s="2">
        <v>0</v>
      </c>
      <c r="AG81" s="2">
        <v>5</v>
      </c>
      <c r="AH81" s="2">
        <v>11</v>
      </c>
      <c r="AI81" s="2">
        <v>0</v>
      </c>
      <c r="AJ81" s="2">
        <v>0</v>
      </c>
      <c r="AK81" s="2">
        <v>0</v>
      </c>
      <c r="AL81" s="2">
        <v>0</v>
      </c>
      <c r="AM81" s="2">
        <v>9</v>
      </c>
      <c r="AN81" s="2">
        <v>2</v>
      </c>
      <c r="AO81" s="2">
        <v>0</v>
      </c>
      <c r="AP81" s="2">
        <v>11</v>
      </c>
      <c r="AQ81" s="2">
        <v>3</v>
      </c>
      <c r="AR81" s="2">
        <v>12</v>
      </c>
      <c r="AS81" s="2">
        <v>65</v>
      </c>
      <c r="AT81" s="2">
        <v>95</v>
      </c>
      <c r="AU81" s="2">
        <v>0</v>
      </c>
      <c r="AV81" s="2">
        <v>5</v>
      </c>
      <c r="AW81" s="2">
        <v>6</v>
      </c>
      <c r="AX81" s="2">
        <v>14</v>
      </c>
      <c r="AY81" s="2">
        <v>0</v>
      </c>
      <c r="AZ81" s="2">
        <v>9</v>
      </c>
      <c r="BA81" s="2">
        <v>5</v>
      </c>
      <c r="BB81" s="2">
        <v>3</v>
      </c>
      <c r="BC81" s="2">
        <v>6</v>
      </c>
      <c r="BD81" s="2">
        <v>39</v>
      </c>
      <c r="BE81" s="2">
        <v>3</v>
      </c>
      <c r="BF81" s="2">
        <v>11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1</v>
      </c>
      <c r="BO81" s="2">
        <v>0</v>
      </c>
      <c r="BP81" s="2">
        <v>2</v>
      </c>
      <c r="BQ81" s="2">
        <v>1</v>
      </c>
      <c r="BR81" s="2">
        <v>2</v>
      </c>
      <c r="BS81" s="2">
        <v>34</v>
      </c>
      <c r="BT81" s="2">
        <v>0</v>
      </c>
      <c r="BU81" s="2">
        <v>0</v>
      </c>
      <c r="BV81" s="2">
        <v>2</v>
      </c>
      <c r="BW81" s="2">
        <v>0</v>
      </c>
      <c r="BX81" s="2">
        <v>0</v>
      </c>
      <c r="BY81" s="2">
        <v>0</v>
      </c>
      <c r="BZ81" s="2">
        <v>2</v>
      </c>
      <c r="CA81" s="2">
        <v>1</v>
      </c>
      <c r="CB81" s="2">
        <v>30</v>
      </c>
      <c r="CC81" s="2">
        <v>2</v>
      </c>
      <c r="CD81" s="2">
        <v>0</v>
      </c>
      <c r="CE81" s="2">
        <v>0</v>
      </c>
      <c r="CF81" s="2">
        <v>1</v>
      </c>
      <c r="CG81" s="2">
        <v>0</v>
      </c>
      <c r="CH81" s="2">
        <v>0</v>
      </c>
      <c r="CI81" s="2">
        <v>0</v>
      </c>
      <c r="CJ81" s="2">
        <v>0</v>
      </c>
      <c r="CK81" s="2">
        <v>3</v>
      </c>
      <c r="CL81" s="2">
        <v>0</v>
      </c>
      <c r="CM81" s="2">
        <v>0</v>
      </c>
      <c r="CN81" s="2">
        <v>0</v>
      </c>
      <c r="CO81" s="2">
        <v>0</v>
      </c>
      <c r="CP81" s="2">
        <v>0</v>
      </c>
      <c r="CQ81" s="2">
        <v>0</v>
      </c>
      <c r="CR81" s="2">
        <v>0</v>
      </c>
      <c r="CS81" s="2">
        <v>0</v>
      </c>
    </row>
    <row r="82" spans="1:97" x14ac:dyDescent="0.3">
      <c r="A82" s="4" t="s">
        <v>106</v>
      </c>
      <c r="B82" s="2">
        <v>81</v>
      </c>
      <c r="C82" s="2">
        <v>-116.85194</v>
      </c>
      <c r="D82" s="2">
        <v>33.13456884</v>
      </c>
      <c r="E82" s="7">
        <v>82</v>
      </c>
      <c r="F82" s="2">
        <v>0</v>
      </c>
      <c r="G82" s="2">
        <v>0</v>
      </c>
      <c r="H82" s="2">
        <v>0</v>
      </c>
      <c r="I82" s="2">
        <v>0</v>
      </c>
      <c r="J82" s="2">
        <v>7</v>
      </c>
      <c r="K82" s="2">
        <v>7</v>
      </c>
      <c r="L82" s="2">
        <v>1</v>
      </c>
      <c r="M82" s="2">
        <v>0</v>
      </c>
      <c r="N82" s="2">
        <v>0</v>
      </c>
      <c r="O82" s="2">
        <v>0</v>
      </c>
      <c r="P82" s="2">
        <v>0</v>
      </c>
      <c r="Q82" s="2">
        <v>1</v>
      </c>
      <c r="R82" s="2">
        <v>0</v>
      </c>
      <c r="S82" s="2">
        <v>10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21</v>
      </c>
      <c r="AT82" s="2">
        <v>3</v>
      </c>
      <c r="AU82" s="2">
        <v>0</v>
      </c>
      <c r="AV82" s="2">
        <v>0</v>
      </c>
      <c r="AW82" s="2">
        <v>2</v>
      </c>
      <c r="AX82" s="2">
        <v>0</v>
      </c>
      <c r="AY82" s="2">
        <v>0</v>
      </c>
      <c r="AZ82" s="2">
        <v>29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2">
        <v>0</v>
      </c>
      <c r="BW82" s="2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2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2">
        <v>0</v>
      </c>
      <c r="CM82" s="2">
        <v>0</v>
      </c>
      <c r="CN82" s="2">
        <v>0</v>
      </c>
      <c r="CO82" s="2">
        <v>0</v>
      </c>
      <c r="CP82" s="2">
        <v>0</v>
      </c>
      <c r="CQ82" s="2">
        <v>0</v>
      </c>
      <c r="CR82" s="2">
        <v>0</v>
      </c>
      <c r="CS82" s="2">
        <v>0</v>
      </c>
    </row>
    <row r="83" spans="1:97" x14ac:dyDescent="0.3">
      <c r="A83" s="4" t="s">
        <v>107</v>
      </c>
      <c r="B83" s="2">
        <v>82</v>
      </c>
      <c r="C83" s="2">
        <v>-116.8352063</v>
      </c>
      <c r="D83" s="2">
        <v>32.789586819999997</v>
      </c>
      <c r="E83" s="7">
        <v>1141</v>
      </c>
      <c r="F83" s="2">
        <v>39</v>
      </c>
      <c r="G83" s="2">
        <v>0</v>
      </c>
      <c r="H83" s="2">
        <v>4</v>
      </c>
      <c r="I83" s="2">
        <v>0</v>
      </c>
      <c r="J83" s="2">
        <v>189</v>
      </c>
      <c r="K83" s="2">
        <v>85</v>
      </c>
      <c r="L83" s="2">
        <v>16</v>
      </c>
      <c r="M83" s="2">
        <v>1</v>
      </c>
      <c r="N83" s="2">
        <v>2</v>
      </c>
      <c r="O83" s="2">
        <v>2</v>
      </c>
      <c r="P83" s="2">
        <v>0</v>
      </c>
      <c r="Q83" s="2">
        <v>24</v>
      </c>
      <c r="R83" s="2">
        <v>1</v>
      </c>
      <c r="S83" s="2">
        <v>45</v>
      </c>
      <c r="T83" s="2">
        <v>1</v>
      </c>
      <c r="U83" s="2">
        <v>0</v>
      </c>
      <c r="V83" s="2">
        <v>1</v>
      </c>
      <c r="W83" s="2">
        <v>8</v>
      </c>
      <c r="X83" s="2">
        <v>2</v>
      </c>
      <c r="Y83" s="2">
        <v>0</v>
      </c>
      <c r="Z83" s="2">
        <v>0</v>
      </c>
      <c r="AA83" s="2">
        <v>1</v>
      </c>
      <c r="AB83" s="2">
        <v>0</v>
      </c>
      <c r="AC83" s="2">
        <v>17</v>
      </c>
      <c r="AD83" s="2">
        <v>0</v>
      </c>
      <c r="AE83" s="2">
        <v>0</v>
      </c>
      <c r="AF83" s="2">
        <v>0</v>
      </c>
      <c r="AG83" s="2">
        <v>0</v>
      </c>
      <c r="AH83" s="2">
        <v>12</v>
      </c>
      <c r="AI83" s="2">
        <v>1</v>
      </c>
      <c r="AJ83" s="2">
        <v>3</v>
      </c>
      <c r="AK83" s="2">
        <v>0</v>
      </c>
      <c r="AL83" s="2">
        <v>0</v>
      </c>
      <c r="AM83" s="2">
        <v>4</v>
      </c>
      <c r="AN83" s="2">
        <v>13</v>
      </c>
      <c r="AO83" s="2">
        <v>0</v>
      </c>
      <c r="AP83" s="2">
        <v>11</v>
      </c>
      <c r="AQ83" s="2">
        <v>10</v>
      </c>
      <c r="AR83" s="2">
        <v>6</v>
      </c>
      <c r="AS83" s="2">
        <v>254</v>
      </c>
      <c r="AT83" s="2">
        <v>199</v>
      </c>
      <c r="AU83" s="2">
        <v>0</v>
      </c>
      <c r="AV83" s="2">
        <v>3</v>
      </c>
      <c r="AW83" s="2">
        <v>11</v>
      </c>
      <c r="AX83" s="2">
        <v>0</v>
      </c>
      <c r="AY83" s="2">
        <v>0</v>
      </c>
      <c r="AZ83" s="2">
        <v>19</v>
      </c>
      <c r="BA83" s="2">
        <v>10</v>
      </c>
      <c r="BB83" s="2">
        <v>0</v>
      </c>
      <c r="BC83" s="2">
        <v>0</v>
      </c>
      <c r="BD83" s="2">
        <v>92</v>
      </c>
      <c r="BE83" s="2">
        <v>2</v>
      </c>
      <c r="BF83" s="2">
        <v>11</v>
      </c>
      <c r="BG83" s="2">
        <v>0</v>
      </c>
      <c r="BH83" s="2">
        <v>2</v>
      </c>
      <c r="BI83" s="2">
        <v>6</v>
      </c>
      <c r="BJ83" s="2">
        <v>1</v>
      </c>
      <c r="BK83" s="2">
        <v>7</v>
      </c>
      <c r="BL83" s="2">
        <v>1</v>
      </c>
      <c r="BM83" s="2">
        <v>0</v>
      </c>
      <c r="BN83" s="2">
        <v>0</v>
      </c>
      <c r="BO83" s="2">
        <v>1</v>
      </c>
      <c r="BP83" s="2">
        <v>0</v>
      </c>
      <c r="BQ83" s="2">
        <v>1</v>
      </c>
      <c r="BR83" s="2">
        <v>3</v>
      </c>
      <c r="BS83" s="2">
        <v>4</v>
      </c>
      <c r="BT83" s="2">
        <v>0</v>
      </c>
      <c r="BU83" s="2">
        <v>0</v>
      </c>
      <c r="BV83" s="2">
        <v>0</v>
      </c>
      <c r="BW83" s="2">
        <v>0</v>
      </c>
      <c r="BX83" s="2">
        <v>0</v>
      </c>
      <c r="BY83" s="2">
        <v>0</v>
      </c>
      <c r="BZ83" s="2">
        <v>0</v>
      </c>
      <c r="CA83" s="2">
        <v>0</v>
      </c>
      <c r="CB83" s="2">
        <v>4</v>
      </c>
      <c r="CC83" s="2">
        <v>0</v>
      </c>
      <c r="CD83" s="2">
        <v>8</v>
      </c>
      <c r="CE83" s="2">
        <v>0</v>
      </c>
      <c r="CF83" s="2">
        <v>0</v>
      </c>
      <c r="CG83" s="2">
        <v>0</v>
      </c>
      <c r="CH83" s="2">
        <v>0</v>
      </c>
      <c r="CI83" s="2">
        <v>0</v>
      </c>
      <c r="CJ83" s="2">
        <v>0</v>
      </c>
      <c r="CK83" s="2">
        <v>4</v>
      </c>
      <c r="CL83" s="2">
        <v>0</v>
      </c>
      <c r="CM83" s="2">
        <v>0</v>
      </c>
      <c r="CN83" s="2">
        <v>0</v>
      </c>
      <c r="CO83" s="2">
        <v>0</v>
      </c>
      <c r="CP83" s="2">
        <v>0</v>
      </c>
      <c r="CQ83" s="2">
        <v>0</v>
      </c>
      <c r="CR83" s="2">
        <v>0</v>
      </c>
      <c r="CS83" s="2">
        <v>0</v>
      </c>
    </row>
    <row r="84" spans="1:97" x14ac:dyDescent="0.3">
      <c r="A84" s="4" t="s">
        <v>108</v>
      </c>
      <c r="B84" s="2">
        <v>83</v>
      </c>
      <c r="C84" s="2">
        <v>-116.8548583</v>
      </c>
      <c r="D84" s="2">
        <v>32.824635520000001</v>
      </c>
      <c r="E84" s="7">
        <v>1583</v>
      </c>
      <c r="F84" s="2">
        <v>51</v>
      </c>
      <c r="G84" s="2">
        <v>0</v>
      </c>
      <c r="H84" s="2">
        <v>2</v>
      </c>
      <c r="I84" s="2">
        <v>2</v>
      </c>
      <c r="J84" s="2">
        <v>347</v>
      </c>
      <c r="K84" s="2">
        <v>200</v>
      </c>
      <c r="L84" s="2">
        <v>19</v>
      </c>
      <c r="M84" s="2">
        <v>3</v>
      </c>
      <c r="N84" s="2">
        <v>0</v>
      </c>
      <c r="O84" s="2">
        <v>10</v>
      </c>
      <c r="P84" s="2">
        <v>0</v>
      </c>
      <c r="Q84" s="2">
        <v>4</v>
      </c>
      <c r="R84" s="2">
        <v>0</v>
      </c>
      <c r="S84" s="2">
        <v>4</v>
      </c>
      <c r="T84" s="2">
        <v>2</v>
      </c>
      <c r="U84" s="2">
        <v>1</v>
      </c>
      <c r="V84" s="2">
        <v>1</v>
      </c>
      <c r="W84" s="2">
        <v>10</v>
      </c>
      <c r="X84" s="2">
        <v>9</v>
      </c>
      <c r="Y84" s="2">
        <v>4</v>
      </c>
      <c r="Z84" s="2">
        <v>1</v>
      </c>
      <c r="AA84" s="2">
        <v>0</v>
      </c>
      <c r="AB84" s="2">
        <v>0</v>
      </c>
      <c r="AC84" s="2">
        <v>37</v>
      </c>
      <c r="AD84" s="2">
        <v>2</v>
      </c>
      <c r="AE84" s="2">
        <v>4</v>
      </c>
      <c r="AF84" s="2">
        <v>1</v>
      </c>
      <c r="AG84" s="2">
        <v>3</v>
      </c>
      <c r="AH84" s="2">
        <v>35</v>
      </c>
      <c r="AI84" s="2">
        <v>0</v>
      </c>
      <c r="AJ84" s="2">
        <v>27</v>
      </c>
      <c r="AK84" s="2">
        <v>3</v>
      </c>
      <c r="AL84" s="2">
        <v>2</v>
      </c>
      <c r="AM84" s="2">
        <v>31</v>
      </c>
      <c r="AN84" s="2">
        <v>35</v>
      </c>
      <c r="AO84" s="2">
        <v>2</v>
      </c>
      <c r="AP84" s="2">
        <v>67</v>
      </c>
      <c r="AQ84" s="2">
        <v>4</v>
      </c>
      <c r="AR84" s="2">
        <v>9</v>
      </c>
      <c r="AS84" s="2">
        <v>284</v>
      </c>
      <c r="AT84" s="2">
        <v>168</v>
      </c>
      <c r="AU84" s="2">
        <v>1</v>
      </c>
      <c r="AV84" s="2">
        <v>24</v>
      </c>
      <c r="AW84" s="2">
        <v>16</v>
      </c>
      <c r="AX84" s="2">
        <v>0</v>
      </c>
      <c r="AY84" s="2">
        <v>2</v>
      </c>
      <c r="AZ84" s="2">
        <v>4</v>
      </c>
      <c r="BA84" s="2">
        <v>19</v>
      </c>
      <c r="BB84" s="2">
        <v>10</v>
      </c>
      <c r="BC84" s="2">
        <v>13</v>
      </c>
      <c r="BD84" s="2">
        <v>16</v>
      </c>
      <c r="BE84" s="2">
        <v>14</v>
      </c>
      <c r="BF84" s="2">
        <v>12</v>
      </c>
      <c r="BG84" s="2">
        <v>6</v>
      </c>
      <c r="BH84" s="2">
        <v>0</v>
      </c>
      <c r="BI84" s="2">
        <v>4</v>
      </c>
      <c r="BJ84" s="2">
        <v>4</v>
      </c>
      <c r="BK84" s="2">
        <v>7</v>
      </c>
      <c r="BL84" s="2">
        <v>3</v>
      </c>
      <c r="BM84" s="2">
        <v>3</v>
      </c>
      <c r="BN84" s="2">
        <v>1</v>
      </c>
      <c r="BO84" s="2">
        <v>5</v>
      </c>
      <c r="BP84" s="2">
        <v>0</v>
      </c>
      <c r="BQ84" s="2">
        <v>1</v>
      </c>
      <c r="BR84" s="2">
        <v>2</v>
      </c>
      <c r="BS84" s="2">
        <v>3</v>
      </c>
      <c r="BT84" s="2">
        <v>0</v>
      </c>
      <c r="BU84" s="2">
        <v>0</v>
      </c>
      <c r="BV84" s="2">
        <v>1</v>
      </c>
      <c r="BW84" s="2">
        <v>0</v>
      </c>
      <c r="BX84" s="2">
        <v>0</v>
      </c>
      <c r="BY84" s="2">
        <v>1</v>
      </c>
      <c r="BZ84" s="2">
        <v>0</v>
      </c>
      <c r="CA84" s="2">
        <v>0</v>
      </c>
      <c r="CB84" s="2">
        <v>18</v>
      </c>
      <c r="CC84" s="2">
        <v>0</v>
      </c>
      <c r="CD84" s="2">
        <v>4</v>
      </c>
      <c r="CE84" s="2">
        <v>1</v>
      </c>
      <c r="CF84" s="2">
        <v>2</v>
      </c>
      <c r="CG84" s="2">
        <v>1</v>
      </c>
      <c r="CH84" s="2">
        <v>0</v>
      </c>
      <c r="CI84" s="2">
        <v>0</v>
      </c>
      <c r="CJ84" s="2">
        <v>0</v>
      </c>
      <c r="CK84" s="2">
        <v>0</v>
      </c>
      <c r="CL84" s="2">
        <v>1</v>
      </c>
      <c r="CM84" s="2">
        <v>0</v>
      </c>
      <c r="CN84" s="2">
        <v>0</v>
      </c>
      <c r="CO84" s="2">
        <v>0</v>
      </c>
      <c r="CP84" s="2">
        <v>0</v>
      </c>
      <c r="CQ84" s="2">
        <v>0</v>
      </c>
      <c r="CR84" s="2">
        <v>0</v>
      </c>
      <c r="CS84" s="2">
        <v>0</v>
      </c>
    </row>
    <row r="85" spans="1:97" x14ac:dyDescent="0.3">
      <c r="A85" s="4" t="s">
        <v>109</v>
      </c>
      <c r="B85" s="2">
        <v>84</v>
      </c>
      <c r="C85" s="2">
        <v>-116.82772</v>
      </c>
      <c r="D85" s="2">
        <v>32.822870729999998</v>
      </c>
      <c r="E85" s="7">
        <v>571</v>
      </c>
      <c r="F85" s="2">
        <v>13</v>
      </c>
      <c r="G85" s="2">
        <v>0</v>
      </c>
      <c r="H85" s="2">
        <v>0</v>
      </c>
      <c r="I85" s="2">
        <v>1</v>
      </c>
      <c r="J85" s="2">
        <v>103</v>
      </c>
      <c r="K85" s="2">
        <v>44</v>
      </c>
      <c r="L85" s="2">
        <v>6</v>
      </c>
      <c r="M85" s="2">
        <v>1</v>
      </c>
      <c r="N85" s="2">
        <v>0</v>
      </c>
      <c r="O85" s="2">
        <v>1</v>
      </c>
      <c r="P85" s="2">
        <v>0</v>
      </c>
      <c r="Q85" s="2">
        <v>0</v>
      </c>
      <c r="R85" s="2">
        <v>0</v>
      </c>
      <c r="S85" s="2">
        <v>26</v>
      </c>
      <c r="T85" s="2">
        <v>3</v>
      </c>
      <c r="U85" s="2">
        <v>0</v>
      </c>
      <c r="V85" s="2">
        <v>0</v>
      </c>
      <c r="W85" s="2">
        <v>7</v>
      </c>
      <c r="X85" s="2">
        <v>0</v>
      </c>
      <c r="Y85" s="2">
        <v>0</v>
      </c>
      <c r="Z85" s="2">
        <v>1</v>
      </c>
      <c r="AA85" s="2">
        <v>1</v>
      </c>
      <c r="AB85" s="2">
        <v>1</v>
      </c>
      <c r="AC85" s="2">
        <v>3</v>
      </c>
      <c r="AD85" s="2">
        <v>0</v>
      </c>
      <c r="AE85" s="2">
        <v>2</v>
      </c>
      <c r="AF85" s="2">
        <v>1</v>
      </c>
      <c r="AG85" s="2">
        <v>2</v>
      </c>
      <c r="AH85" s="2">
        <v>6</v>
      </c>
      <c r="AI85" s="2">
        <v>1</v>
      </c>
      <c r="AJ85" s="2">
        <v>1</v>
      </c>
      <c r="AK85" s="2">
        <v>0</v>
      </c>
      <c r="AL85" s="2">
        <v>0</v>
      </c>
      <c r="AM85" s="2">
        <v>5</v>
      </c>
      <c r="AN85" s="2">
        <v>14</v>
      </c>
      <c r="AO85" s="2">
        <v>0</v>
      </c>
      <c r="AP85" s="2">
        <v>11</v>
      </c>
      <c r="AQ85" s="2">
        <v>3</v>
      </c>
      <c r="AR85" s="2">
        <v>5</v>
      </c>
      <c r="AS85" s="2">
        <v>178</v>
      </c>
      <c r="AT85" s="2">
        <v>66</v>
      </c>
      <c r="AU85" s="2">
        <v>0</v>
      </c>
      <c r="AV85" s="2">
        <v>8</v>
      </c>
      <c r="AW85" s="2">
        <v>4</v>
      </c>
      <c r="AX85" s="2">
        <v>0</v>
      </c>
      <c r="AY85" s="2">
        <v>0</v>
      </c>
      <c r="AZ85" s="2">
        <v>11</v>
      </c>
      <c r="BA85" s="2">
        <v>5</v>
      </c>
      <c r="BB85" s="2">
        <v>0</v>
      </c>
      <c r="BC85" s="2">
        <v>1</v>
      </c>
      <c r="BD85" s="2">
        <v>5</v>
      </c>
      <c r="BE85" s="2">
        <v>2</v>
      </c>
      <c r="BF85" s="2">
        <v>7</v>
      </c>
      <c r="BG85" s="2">
        <v>0</v>
      </c>
      <c r="BH85" s="2">
        <v>0</v>
      </c>
      <c r="BI85" s="2">
        <v>0</v>
      </c>
      <c r="BJ85" s="2">
        <v>0</v>
      </c>
      <c r="BK85" s="2">
        <v>4</v>
      </c>
      <c r="BL85" s="2">
        <v>0</v>
      </c>
      <c r="BM85" s="2">
        <v>0</v>
      </c>
      <c r="BN85" s="2">
        <v>0</v>
      </c>
      <c r="BO85" s="2">
        <v>0</v>
      </c>
      <c r="BP85" s="2">
        <v>1</v>
      </c>
      <c r="BQ85" s="2">
        <v>0</v>
      </c>
      <c r="BR85" s="2">
        <v>2</v>
      </c>
      <c r="BS85" s="2">
        <v>1</v>
      </c>
      <c r="BT85" s="2">
        <v>0</v>
      </c>
      <c r="BU85" s="2">
        <v>0</v>
      </c>
      <c r="BV85" s="2">
        <v>0</v>
      </c>
      <c r="BW85" s="2">
        <v>0</v>
      </c>
      <c r="BX85" s="2">
        <v>0</v>
      </c>
      <c r="BY85" s="2">
        <v>0</v>
      </c>
      <c r="BZ85" s="2">
        <v>0</v>
      </c>
      <c r="CA85" s="2">
        <v>0</v>
      </c>
      <c r="CB85" s="2">
        <v>12</v>
      </c>
      <c r="CC85" s="2">
        <v>0</v>
      </c>
      <c r="CD85" s="2">
        <v>1</v>
      </c>
      <c r="CE85" s="2">
        <v>0</v>
      </c>
      <c r="CF85" s="2">
        <v>0</v>
      </c>
      <c r="CG85" s="2">
        <v>0</v>
      </c>
      <c r="CH85" s="2">
        <v>0</v>
      </c>
      <c r="CI85" s="2">
        <v>0</v>
      </c>
      <c r="CJ85" s="2">
        <v>1</v>
      </c>
      <c r="CK85" s="2">
        <v>0</v>
      </c>
      <c r="CL85" s="2">
        <v>0</v>
      </c>
      <c r="CM85" s="2">
        <v>0</v>
      </c>
      <c r="CN85" s="2">
        <v>0</v>
      </c>
      <c r="CO85" s="2">
        <v>0</v>
      </c>
      <c r="CP85" s="2">
        <v>0</v>
      </c>
      <c r="CQ85" s="2">
        <v>0</v>
      </c>
      <c r="CR85" s="2">
        <v>0</v>
      </c>
      <c r="CS85" s="2">
        <v>0</v>
      </c>
    </row>
    <row r="86" spans="1:97" x14ac:dyDescent="0.3">
      <c r="A86" s="4" t="s">
        <v>110</v>
      </c>
      <c r="B86" s="2">
        <v>85</v>
      </c>
      <c r="C86" s="2">
        <v>-116.7813702</v>
      </c>
      <c r="D86" s="2">
        <v>32.809529269999999</v>
      </c>
      <c r="E86" s="7">
        <v>1340</v>
      </c>
      <c r="F86" s="2">
        <v>25</v>
      </c>
      <c r="G86" s="2">
        <v>1</v>
      </c>
      <c r="H86" s="2">
        <v>3</v>
      </c>
      <c r="I86" s="2">
        <v>0</v>
      </c>
      <c r="J86" s="2">
        <v>362</v>
      </c>
      <c r="K86" s="2">
        <v>147</v>
      </c>
      <c r="L86" s="2">
        <v>13</v>
      </c>
      <c r="M86" s="2">
        <v>0</v>
      </c>
      <c r="N86" s="2">
        <v>1</v>
      </c>
      <c r="O86" s="2">
        <v>0</v>
      </c>
      <c r="P86" s="2">
        <v>1</v>
      </c>
      <c r="Q86" s="2">
        <v>13</v>
      </c>
      <c r="R86" s="2">
        <v>0</v>
      </c>
      <c r="S86" s="2">
        <v>19</v>
      </c>
      <c r="T86" s="2">
        <v>0</v>
      </c>
      <c r="U86" s="2">
        <v>0</v>
      </c>
      <c r="V86" s="2">
        <v>1</v>
      </c>
      <c r="W86" s="2">
        <v>7</v>
      </c>
      <c r="X86" s="2">
        <v>23</v>
      </c>
      <c r="Y86" s="2">
        <v>0</v>
      </c>
      <c r="Z86" s="2">
        <v>3</v>
      </c>
      <c r="AA86" s="2">
        <v>0</v>
      </c>
      <c r="AB86" s="2">
        <v>1</v>
      </c>
      <c r="AC86" s="2">
        <v>26</v>
      </c>
      <c r="AD86" s="2">
        <v>0</v>
      </c>
      <c r="AE86" s="2">
        <v>2</v>
      </c>
      <c r="AF86" s="2">
        <v>0</v>
      </c>
      <c r="AG86" s="2">
        <v>3</v>
      </c>
      <c r="AH86" s="2">
        <v>8</v>
      </c>
      <c r="AI86" s="2">
        <v>0</v>
      </c>
      <c r="AJ86" s="2">
        <v>10</v>
      </c>
      <c r="AK86" s="2">
        <v>3</v>
      </c>
      <c r="AL86" s="2">
        <v>2</v>
      </c>
      <c r="AM86" s="2">
        <v>5</v>
      </c>
      <c r="AN86" s="2">
        <v>11</v>
      </c>
      <c r="AO86" s="2">
        <v>0</v>
      </c>
      <c r="AP86" s="2">
        <v>21</v>
      </c>
      <c r="AQ86" s="2">
        <v>6</v>
      </c>
      <c r="AR86" s="2">
        <v>8</v>
      </c>
      <c r="AS86" s="2">
        <v>256</v>
      </c>
      <c r="AT86" s="2">
        <v>114</v>
      </c>
      <c r="AU86" s="2">
        <v>1</v>
      </c>
      <c r="AV86" s="2">
        <v>4</v>
      </c>
      <c r="AW86" s="2">
        <v>9</v>
      </c>
      <c r="AX86" s="2">
        <v>1</v>
      </c>
      <c r="AY86" s="2">
        <v>7</v>
      </c>
      <c r="AZ86" s="2">
        <v>8</v>
      </c>
      <c r="BA86" s="2">
        <v>9</v>
      </c>
      <c r="BB86" s="2">
        <v>0</v>
      </c>
      <c r="BC86" s="2">
        <v>6</v>
      </c>
      <c r="BD86" s="2">
        <v>131</v>
      </c>
      <c r="BE86" s="2">
        <v>14</v>
      </c>
      <c r="BF86" s="2">
        <v>6</v>
      </c>
      <c r="BG86" s="2">
        <v>3</v>
      </c>
      <c r="BH86" s="2">
        <v>0</v>
      </c>
      <c r="BI86" s="2">
        <v>17</v>
      </c>
      <c r="BJ86" s="2">
        <v>0</v>
      </c>
      <c r="BK86" s="2">
        <v>12</v>
      </c>
      <c r="BL86" s="2">
        <v>1</v>
      </c>
      <c r="BM86" s="2">
        <v>0</v>
      </c>
      <c r="BN86" s="2">
        <v>0</v>
      </c>
      <c r="BO86" s="2">
        <v>0</v>
      </c>
      <c r="BP86" s="2">
        <v>0</v>
      </c>
      <c r="BQ86" s="2">
        <v>1</v>
      </c>
      <c r="BR86" s="2">
        <v>2</v>
      </c>
      <c r="BS86" s="2">
        <v>2</v>
      </c>
      <c r="BT86" s="2">
        <v>0</v>
      </c>
      <c r="BU86" s="2">
        <v>0</v>
      </c>
      <c r="BV86" s="2">
        <v>0</v>
      </c>
      <c r="BW86" s="2">
        <v>0</v>
      </c>
      <c r="BX86" s="2">
        <v>0</v>
      </c>
      <c r="BY86" s="2">
        <v>1</v>
      </c>
      <c r="BZ86" s="2">
        <v>2</v>
      </c>
      <c r="CA86" s="2">
        <v>1</v>
      </c>
      <c r="CB86" s="2">
        <v>0</v>
      </c>
      <c r="CC86" s="2">
        <v>1</v>
      </c>
      <c r="CD86" s="2">
        <v>4</v>
      </c>
      <c r="CE86" s="2">
        <v>1</v>
      </c>
      <c r="CF86" s="2">
        <v>1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2">
        <v>0</v>
      </c>
      <c r="CM86" s="2">
        <v>0</v>
      </c>
      <c r="CN86" s="2">
        <v>0</v>
      </c>
      <c r="CO86" s="2">
        <v>0</v>
      </c>
      <c r="CP86" s="2">
        <v>0</v>
      </c>
      <c r="CQ86" s="2">
        <v>0</v>
      </c>
      <c r="CR86" s="2">
        <v>0</v>
      </c>
      <c r="CS86" s="2">
        <v>0</v>
      </c>
    </row>
    <row r="87" spans="1:97" x14ac:dyDescent="0.3">
      <c r="A87" s="4" t="s">
        <v>111</v>
      </c>
      <c r="B87" s="2">
        <v>86</v>
      </c>
      <c r="C87" s="2">
        <v>-116.7640971</v>
      </c>
      <c r="D87" s="2">
        <v>32.824803979999999</v>
      </c>
      <c r="E87" s="7">
        <v>1183</v>
      </c>
      <c r="F87" s="2">
        <v>20</v>
      </c>
      <c r="G87" s="2">
        <v>0</v>
      </c>
      <c r="H87" s="2">
        <v>3</v>
      </c>
      <c r="I87" s="2">
        <v>1</v>
      </c>
      <c r="J87" s="2">
        <v>257</v>
      </c>
      <c r="K87" s="2">
        <v>173</v>
      </c>
      <c r="L87" s="2">
        <v>8</v>
      </c>
      <c r="M87" s="2">
        <v>6</v>
      </c>
      <c r="N87" s="2">
        <v>0</v>
      </c>
      <c r="O87" s="2">
        <v>4</v>
      </c>
      <c r="P87" s="2">
        <v>0</v>
      </c>
      <c r="Q87" s="2">
        <v>16</v>
      </c>
      <c r="R87" s="2">
        <v>0</v>
      </c>
      <c r="S87" s="2">
        <v>16</v>
      </c>
      <c r="T87" s="2">
        <v>5</v>
      </c>
      <c r="U87" s="2">
        <v>0</v>
      </c>
      <c r="V87" s="2">
        <v>4</v>
      </c>
      <c r="W87" s="2">
        <v>2</v>
      </c>
      <c r="X87" s="2">
        <v>7</v>
      </c>
      <c r="Y87" s="2">
        <v>0</v>
      </c>
      <c r="Z87" s="2">
        <v>1</v>
      </c>
      <c r="AA87" s="2">
        <v>0</v>
      </c>
      <c r="AB87" s="2">
        <v>3</v>
      </c>
      <c r="AC87" s="2">
        <v>23</v>
      </c>
      <c r="AD87" s="2">
        <v>0</v>
      </c>
      <c r="AE87" s="2">
        <v>1</v>
      </c>
      <c r="AF87" s="2">
        <v>1</v>
      </c>
      <c r="AG87" s="2">
        <v>8</v>
      </c>
      <c r="AH87" s="2">
        <v>21</v>
      </c>
      <c r="AI87" s="2">
        <v>1</v>
      </c>
      <c r="AJ87" s="2">
        <v>8</v>
      </c>
      <c r="AK87" s="2">
        <v>2</v>
      </c>
      <c r="AL87" s="2">
        <v>2</v>
      </c>
      <c r="AM87" s="2">
        <v>4</v>
      </c>
      <c r="AN87" s="2">
        <v>18</v>
      </c>
      <c r="AO87" s="2">
        <v>0</v>
      </c>
      <c r="AP87" s="2">
        <v>18</v>
      </c>
      <c r="AQ87" s="2">
        <v>11</v>
      </c>
      <c r="AR87" s="2">
        <v>9</v>
      </c>
      <c r="AS87" s="2">
        <v>218</v>
      </c>
      <c r="AT87" s="2">
        <v>87</v>
      </c>
      <c r="AU87" s="2">
        <v>0</v>
      </c>
      <c r="AV87" s="2">
        <v>5</v>
      </c>
      <c r="AW87" s="2">
        <v>7</v>
      </c>
      <c r="AX87" s="2">
        <v>0</v>
      </c>
      <c r="AY87" s="2">
        <v>1</v>
      </c>
      <c r="AZ87" s="2">
        <v>10</v>
      </c>
      <c r="BA87" s="2">
        <v>17</v>
      </c>
      <c r="BB87" s="2">
        <v>1</v>
      </c>
      <c r="BC87" s="2">
        <v>15</v>
      </c>
      <c r="BD87" s="2">
        <v>120</v>
      </c>
      <c r="BE87" s="2">
        <v>19</v>
      </c>
      <c r="BF87" s="2">
        <v>6</v>
      </c>
      <c r="BG87" s="2">
        <v>5</v>
      </c>
      <c r="BH87" s="2">
        <v>1</v>
      </c>
      <c r="BI87" s="2">
        <v>1</v>
      </c>
      <c r="BJ87" s="2">
        <v>2</v>
      </c>
      <c r="BK87" s="2">
        <v>0</v>
      </c>
      <c r="BL87" s="2">
        <v>0</v>
      </c>
      <c r="BM87" s="2">
        <v>1</v>
      </c>
      <c r="BN87" s="2">
        <v>0</v>
      </c>
      <c r="BO87" s="2">
        <v>0</v>
      </c>
      <c r="BP87" s="2">
        <v>0</v>
      </c>
      <c r="BQ87" s="2">
        <v>0</v>
      </c>
      <c r="BR87" s="2">
        <v>3</v>
      </c>
      <c r="BS87" s="2">
        <v>0</v>
      </c>
      <c r="BT87" s="2">
        <v>0</v>
      </c>
      <c r="BU87" s="2">
        <v>0</v>
      </c>
      <c r="BV87" s="2">
        <v>2</v>
      </c>
      <c r="BW87" s="2">
        <v>3</v>
      </c>
      <c r="BX87" s="2">
        <v>1</v>
      </c>
      <c r="BY87" s="2">
        <v>3</v>
      </c>
      <c r="BZ87" s="2">
        <v>0</v>
      </c>
      <c r="CA87" s="2">
        <v>0</v>
      </c>
      <c r="CB87" s="2">
        <v>0</v>
      </c>
      <c r="CC87" s="2">
        <v>0</v>
      </c>
      <c r="CD87" s="2">
        <v>0</v>
      </c>
      <c r="CE87" s="2">
        <v>2</v>
      </c>
      <c r="CF87" s="2">
        <v>0</v>
      </c>
      <c r="CG87" s="2">
        <v>0</v>
      </c>
      <c r="CH87" s="2">
        <v>0</v>
      </c>
      <c r="CI87" s="2">
        <v>0</v>
      </c>
      <c r="CJ87" s="2">
        <v>0</v>
      </c>
      <c r="CK87" s="2">
        <v>0</v>
      </c>
      <c r="CL87" s="2">
        <v>0</v>
      </c>
      <c r="CM87" s="2">
        <v>0</v>
      </c>
      <c r="CN87" s="2">
        <v>0</v>
      </c>
      <c r="CO87" s="2">
        <v>0</v>
      </c>
      <c r="CP87" s="2">
        <v>0</v>
      </c>
      <c r="CQ87" s="2">
        <v>0</v>
      </c>
      <c r="CR87" s="2">
        <v>0</v>
      </c>
      <c r="CS87" s="2">
        <v>0</v>
      </c>
    </row>
    <row r="88" spans="1:97" x14ac:dyDescent="0.3">
      <c r="A88" s="4" t="s">
        <v>112</v>
      </c>
      <c r="B88" s="2">
        <v>87</v>
      </c>
      <c r="C88" s="2">
        <v>-116.802688</v>
      </c>
      <c r="D88" s="2">
        <v>32.836800099999998</v>
      </c>
      <c r="E88" s="7">
        <v>1777</v>
      </c>
      <c r="F88" s="2">
        <v>23</v>
      </c>
      <c r="G88" s="2">
        <v>0</v>
      </c>
      <c r="H88" s="2">
        <v>1</v>
      </c>
      <c r="I88" s="2">
        <v>2</v>
      </c>
      <c r="J88" s="2">
        <v>347</v>
      </c>
      <c r="K88" s="2">
        <v>233</v>
      </c>
      <c r="L88" s="2">
        <v>12</v>
      </c>
      <c r="M88" s="2">
        <v>11</v>
      </c>
      <c r="N88" s="2">
        <v>6</v>
      </c>
      <c r="O88" s="2">
        <v>3</v>
      </c>
      <c r="P88" s="2">
        <v>0</v>
      </c>
      <c r="Q88" s="2">
        <v>8</v>
      </c>
      <c r="R88" s="2">
        <v>0</v>
      </c>
      <c r="S88" s="2">
        <v>39</v>
      </c>
      <c r="T88" s="2">
        <v>9</v>
      </c>
      <c r="U88" s="2">
        <v>0</v>
      </c>
      <c r="V88" s="2">
        <v>5</v>
      </c>
      <c r="W88" s="2">
        <v>11</v>
      </c>
      <c r="X88" s="2">
        <v>16</v>
      </c>
      <c r="Y88" s="2">
        <v>0</v>
      </c>
      <c r="Z88" s="2">
        <v>0</v>
      </c>
      <c r="AA88" s="2">
        <v>1</v>
      </c>
      <c r="AB88" s="2">
        <v>3</v>
      </c>
      <c r="AC88" s="2">
        <v>26</v>
      </c>
      <c r="AD88" s="2">
        <v>0</v>
      </c>
      <c r="AE88" s="2">
        <v>6</v>
      </c>
      <c r="AF88" s="2">
        <v>0</v>
      </c>
      <c r="AG88" s="2">
        <v>5</v>
      </c>
      <c r="AH88" s="2">
        <v>24</v>
      </c>
      <c r="AI88" s="2">
        <v>0</v>
      </c>
      <c r="AJ88" s="2">
        <v>16</v>
      </c>
      <c r="AK88" s="2">
        <v>3</v>
      </c>
      <c r="AL88" s="2">
        <v>4</v>
      </c>
      <c r="AM88" s="2">
        <v>21</v>
      </c>
      <c r="AN88" s="2">
        <v>26</v>
      </c>
      <c r="AO88" s="2">
        <v>0</v>
      </c>
      <c r="AP88" s="2">
        <v>30</v>
      </c>
      <c r="AQ88" s="2">
        <v>16</v>
      </c>
      <c r="AR88" s="2">
        <v>12</v>
      </c>
      <c r="AS88" s="2">
        <v>508</v>
      </c>
      <c r="AT88" s="2">
        <v>164</v>
      </c>
      <c r="AU88" s="2">
        <v>1</v>
      </c>
      <c r="AV88" s="2">
        <v>7</v>
      </c>
      <c r="AW88" s="2">
        <v>11</v>
      </c>
      <c r="AX88" s="2">
        <v>0</v>
      </c>
      <c r="AY88" s="2">
        <v>6</v>
      </c>
      <c r="AZ88" s="2">
        <v>9</v>
      </c>
      <c r="BA88" s="2">
        <v>4</v>
      </c>
      <c r="BB88" s="2">
        <v>1</v>
      </c>
      <c r="BC88" s="2">
        <v>10</v>
      </c>
      <c r="BD88" s="2">
        <v>43</v>
      </c>
      <c r="BE88" s="2">
        <v>18</v>
      </c>
      <c r="BF88" s="2">
        <v>5</v>
      </c>
      <c r="BG88" s="2">
        <v>7</v>
      </c>
      <c r="BH88" s="2">
        <v>0</v>
      </c>
      <c r="BI88" s="2">
        <v>0</v>
      </c>
      <c r="BJ88" s="2">
        <v>1</v>
      </c>
      <c r="BK88" s="2">
        <v>3</v>
      </c>
      <c r="BL88" s="2">
        <v>0</v>
      </c>
      <c r="BM88" s="2">
        <v>0</v>
      </c>
      <c r="BN88" s="2">
        <v>0</v>
      </c>
      <c r="BO88" s="2">
        <v>3</v>
      </c>
      <c r="BP88" s="2">
        <v>0</v>
      </c>
      <c r="BQ88" s="2">
        <v>0</v>
      </c>
      <c r="BR88" s="2">
        <v>12</v>
      </c>
      <c r="BS88" s="2">
        <v>7</v>
      </c>
      <c r="BT88" s="2">
        <v>0</v>
      </c>
      <c r="BU88" s="2">
        <v>0</v>
      </c>
      <c r="BV88" s="2">
        <v>1</v>
      </c>
      <c r="BW88" s="2">
        <v>8</v>
      </c>
      <c r="BX88" s="2">
        <v>0</v>
      </c>
      <c r="BY88" s="2">
        <v>1</v>
      </c>
      <c r="BZ88" s="2">
        <v>2</v>
      </c>
      <c r="CA88" s="2">
        <v>1</v>
      </c>
      <c r="CB88" s="2">
        <v>1</v>
      </c>
      <c r="CC88" s="2">
        <v>0</v>
      </c>
      <c r="CD88" s="2">
        <v>0</v>
      </c>
      <c r="CE88" s="2">
        <v>6</v>
      </c>
      <c r="CF88" s="2">
        <v>14</v>
      </c>
      <c r="CG88" s="2">
        <v>0</v>
      </c>
      <c r="CH88" s="2">
        <v>0</v>
      </c>
      <c r="CI88" s="2">
        <v>0</v>
      </c>
      <c r="CJ88" s="2">
        <v>0</v>
      </c>
      <c r="CK88" s="2">
        <v>3</v>
      </c>
      <c r="CL88" s="2">
        <v>0</v>
      </c>
      <c r="CM88" s="2">
        <v>0</v>
      </c>
      <c r="CN88" s="2">
        <v>0</v>
      </c>
      <c r="CO88" s="2">
        <v>0</v>
      </c>
      <c r="CP88" s="2">
        <v>1</v>
      </c>
      <c r="CQ88" s="2">
        <v>0</v>
      </c>
      <c r="CR88" s="2">
        <v>0</v>
      </c>
      <c r="CS88" s="2">
        <v>0</v>
      </c>
    </row>
    <row r="89" spans="1:97" x14ac:dyDescent="0.3">
      <c r="A89" s="4" t="s">
        <v>113</v>
      </c>
      <c r="B89" s="2">
        <v>88</v>
      </c>
      <c r="C89" s="2">
        <v>-116.830406</v>
      </c>
      <c r="D89" s="2">
        <v>32.871269519999998</v>
      </c>
      <c r="E89" s="7">
        <v>2267</v>
      </c>
      <c r="F89" s="2">
        <v>85</v>
      </c>
      <c r="G89" s="2">
        <v>0</v>
      </c>
      <c r="H89" s="2">
        <v>0</v>
      </c>
      <c r="I89" s="2">
        <v>5</v>
      </c>
      <c r="J89" s="2">
        <v>573</v>
      </c>
      <c r="K89" s="2">
        <v>171</v>
      </c>
      <c r="L89" s="2">
        <v>52</v>
      </c>
      <c r="M89" s="2">
        <v>11</v>
      </c>
      <c r="N89" s="2">
        <v>17</v>
      </c>
      <c r="O89" s="2">
        <v>14</v>
      </c>
      <c r="P89" s="2">
        <v>0</v>
      </c>
      <c r="Q89" s="2">
        <v>28</v>
      </c>
      <c r="R89" s="2">
        <v>1</v>
      </c>
      <c r="S89" s="2">
        <v>35</v>
      </c>
      <c r="T89" s="2">
        <v>11</v>
      </c>
      <c r="U89" s="2">
        <v>1</v>
      </c>
      <c r="V89" s="2">
        <v>4</v>
      </c>
      <c r="W89" s="2">
        <v>19</v>
      </c>
      <c r="X89" s="2">
        <v>8</v>
      </c>
      <c r="Y89" s="2">
        <v>0</v>
      </c>
      <c r="Z89" s="2">
        <v>2</v>
      </c>
      <c r="AA89" s="2">
        <v>0</v>
      </c>
      <c r="AB89" s="2">
        <v>5</v>
      </c>
      <c r="AC89" s="2">
        <v>73</v>
      </c>
      <c r="AD89" s="2">
        <v>1</v>
      </c>
      <c r="AE89" s="2">
        <v>12</v>
      </c>
      <c r="AF89" s="2">
        <v>10</v>
      </c>
      <c r="AG89" s="2">
        <v>1</v>
      </c>
      <c r="AH89" s="2">
        <v>54</v>
      </c>
      <c r="AI89" s="2">
        <v>2</v>
      </c>
      <c r="AJ89" s="2">
        <v>7</v>
      </c>
      <c r="AK89" s="2">
        <v>1</v>
      </c>
      <c r="AL89" s="2">
        <v>4</v>
      </c>
      <c r="AM89" s="2">
        <v>18</v>
      </c>
      <c r="AN89" s="2">
        <v>31</v>
      </c>
      <c r="AO89" s="2">
        <v>0</v>
      </c>
      <c r="AP89" s="2">
        <v>40</v>
      </c>
      <c r="AQ89" s="2">
        <v>7</v>
      </c>
      <c r="AR89" s="2">
        <v>26</v>
      </c>
      <c r="AS89" s="2">
        <v>322</v>
      </c>
      <c r="AT89" s="2">
        <v>298</v>
      </c>
      <c r="AU89" s="2">
        <v>0</v>
      </c>
      <c r="AV89" s="2">
        <v>38</v>
      </c>
      <c r="AW89" s="2">
        <v>22</v>
      </c>
      <c r="AX89" s="2">
        <v>1</v>
      </c>
      <c r="AY89" s="2">
        <v>3</v>
      </c>
      <c r="AZ89" s="2">
        <v>27</v>
      </c>
      <c r="BA89" s="2">
        <v>7</v>
      </c>
      <c r="BB89" s="2">
        <v>5</v>
      </c>
      <c r="BC89" s="2">
        <v>4</v>
      </c>
      <c r="BD89" s="2">
        <v>39</v>
      </c>
      <c r="BE89" s="2">
        <v>22</v>
      </c>
      <c r="BF89" s="2">
        <v>13</v>
      </c>
      <c r="BG89" s="2">
        <v>4</v>
      </c>
      <c r="BH89" s="2">
        <v>2</v>
      </c>
      <c r="BI89" s="2">
        <v>4</v>
      </c>
      <c r="BJ89" s="2">
        <v>0</v>
      </c>
      <c r="BK89" s="2">
        <v>21</v>
      </c>
      <c r="BL89" s="2">
        <v>4</v>
      </c>
      <c r="BM89" s="2">
        <v>8</v>
      </c>
      <c r="BN89" s="2">
        <v>3</v>
      </c>
      <c r="BO89" s="2">
        <v>20</v>
      </c>
      <c r="BP89" s="2">
        <v>1</v>
      </c>
      <c r="BQ89" s="2">
        <v>1</v>
      </c>
      <c r="BR89" s="2">
        <v>7</v>
      </c>
      <c r="BS89" s="2">
        <v>4</v>
      </c>
      <c r="BT89" s="2">
        <v>0</v>
      </c>
      <c r="BU89" s="2">
        <v>0</v>
      </c>
      <c r="BV89" s="2">
        <v>0</v>
      </c>
      <c r="BW89" s="2">
        <v>1</v>
      </c>
      <c r="BX89" s="2">
        <v>1</v>
      </c>
      <c r="BY89" s="2">
        <v>0</v>
      </c>
      <c r="BZ89" s="2">
        <v>1</v>
      </c>
      <c r="CA89" s="2">
        <v>2</v>
      </c>
      <c r="CB89" s="2">
        <v>34</v>
      </c>
      <c r="CC89" s="2">
        <v>0</v>
      </c>
      <c r="CD89" s="2">
        <v>2</v>
      </c>
      <c r="CE89" s="2">
        <v>0</v>
      </c>
      <c r="CF89" s="2">
        <v>12</v>
      </c>
      <c r="CG89" s="2">
        <v>1</v>
      </c>
      <c r="CH89" s="2">
        <v>0</v>
      </c>
      <c r="CI89" s="2">
        <v>0</v>
      </c>
      <c r="CJ89" s="2">
        <v>0</v>
      </c>
      <c r="CK89" s="2">
        <v>4</v>
      </c>
      <c r="CL89" s="2">
        <v>0</v>
      </c>
      <c r="CM89" s="2">
        <v>0</v>
      </c>
      <c r="CN89" s="2">
        <v>0</v>
      </c>
      <c r="CO89" s="2">
        <v>0</v>
      </c>
      <c r="CP89" s="2">
        <v>0</v>
      </c>
      <c r="CQ89" s="2">
        <v>0</v>
      </c>
      <c r="CR89" s="2">
        <v>0</v>
      </c>
      <c r="CS89" s="2">
        <v>0</v>
      </c>
    </row>
    <row r="90" spans="1:97" x14ac:dyDescent="0.3">
      <c r="A90" s="4" t="s">
        <v>114</v>
      </c>
      <c r="B90" s="2">
        <v>89</v>
      </c>
      <c r="C90" s="2">
        <v>-116.8693064</v>
      </c>
      <c r="D90" s="2">
        <v>32.934044370000002</v>
      </c>
      <c r="E90" s="7">
        <v>850</v>
      </c>
      <c r="F90" s="2">
        <v>10</v>
      </c>
      <c r="G90" s="2">
        <v>0</v>
      </c>
      <c r="H90" s="2">
        <v>0</v>
      </c>
      <c r="I90" s="2">
        <v>0</v>
      </c>
      <c r="J90" s="2">
        <v>169</v>
      </c>
      <c r="K90" s="2">
        <v>19</v>
      </c>
      <c r="L90" s="2">
        <v>2</v>
      </c>
      <c r="M90" s="2">
        <v>1</v>
      </c>
      <c r="N90" s="2">
        <v>0</v>
      </c>
      <c r="O90" s="2">
        <v>0</v>
      </c>
      <c r="P90" s="2">
        <v>0</v>
      </c>
      <c r="Q90" s="2">
        <v>18</v>
      </c>
      <c r="R90" s="2">
        <v>0</v>
      </c>
      <c r="S90" s="2">
        <v>15</v>
      </c>
      <c r="T90" s="2">
        <v>1</v>
      </c>
      <c r="U90" s="2">
        <v>0</v>
      </c>
      <c r="V90" s="2">
        <v>0</v>
      </c>
      <c r="W90" s="2">
        <v>0</v>
      </c>
      <c r="X90" s="2">
        <v>1</v>
      </c>
      <c r="Y90" s="2">
        <v>0</v>
      </c>
      <c r="Z90" s="2">
        <v>0</v>
      </c>
      <c r="AA90" s="2">
        <v>1</v>
      </c>
      <c r="AB90" s="2">
        <v>3</v>
      </c>
      <c r="AC90" s="2">
        <v>4</v>
      </c>
      <c r="AD90" s="2">
        <v>0</v>
      </c>
      <c r="AE90" s="2">
        <v>3</v>
      </c>
      <c r="AF90" s="2">
        <v>0</v>
      </c>
      <c r="AG90" s="2">
        <v>0</v>
      </c>
      <c r="AH90" s="2">
        <v>3</v>
      </c>
      <c r="AI90" s="2">
        <v>0</v>
      </c>
      <c r="AJ90" s="2">
        <v>2</v>
      </c>
      <c r="AK90" s="2">
        <v>0</v>
      </c>
      <c r="AL90" s="2">
        <v>0</v>
      </c>
      <c r="AM90" s="2">
        <v>9</v>
      </c>
      <c r="AN90" s="2">
        <v>0</v>
      </c>
      <c r="AO90" s="2">
        <v>0</v>
      </c>
      <c r="AP90" s="2">
        <v>23</v>
      </c>
      <c r="AQ90" s="2">
        <v>8</v>
      </c>
      <c r="AR90" s="2">
        <v>7</v>
      </c>
      <c r="AS90" s="2">
        <v>465</v>
      </c>
      <c r="AT90" s="2">
        <v>18</v>
      </c>
      <c r="AU90" s="2">
        <v>1</v>
      </c>
      <c r="AV90" s="2">
        <v>1</v>
      </c>
      <c r="AW90" s="2">
        <v>5</v>
      </c>
      <c r="AX90" s="2">
        <v>0</v>
      </c>
      <c r="AY90" s="2">
        <v>0</v>
      </c>
      <c r="AZ90" s="2">
        <v>20</v>
      </c>
      <c r="BA90" s="2">
        <v>13</v>
      </c>
      <c r="BB90" s="2">
        <v>0</v>
      </c>
      <c r="BC90" s="2">
        <v>4</v>
      </c>
      <c r="BD90" s="2">
        <v>5</v>
      </c>
      <c r="BE90" s="2">
        <v>1</v>
      </c>
      <c r="BF90" s="2">
        <v>1</v>
      </c>
      <c r="BG90" s="2">
        <v>1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0</v>
      </c>
      <c r="BP90" s="2">
        <v>0</v>
      </c>
      <c r="BQ90" s="2">
        <v>0</v>
      </c>
      <c r="BR90" s="2">
        <v>2</v>
      </c>
      <c r="BS90" s="2">
        <v>2</v>
      </c>
      <c r="BT90" s="2">
        <v>0</v>
      </c>
      <c r="BU90" s="2">
        <v>0</v>
      </c>
      <c r="BV90" s="2">
        <v>1</v>
      </c>
      <c r="BW90" s="2">
        <v>0</v>
      </c>
      <c r="BX90" s="2">
        <v>0</v>
      </c>
      <c r="BY90" s="2">
        <v>0</v>
      </c>
      <c r="BZ90" s="2">
        <v>0</v>
      </c>
      <c r="CA90" s="2">
        <v>0</v>
      </c>
      <c r="CB90" s="2">
        <v>10</v>
      </c>
      <c r="CC90" s="2">
        <v>0</v>
      </c>
      <c r="CD90" s="2">
        <v>0</v>
      </c>
      <c r="CE90" s="2">
        <v>0</v>
      </c>
      <c r="CF90" s="2">
        <v>0</v>
      </c>
      <c r="CG90" s="2">
        <v>0</v>
      </c>
      <c r="CH90" s="2">
        <v>0</v>
      </c>
      <c r="CI90" s="2">
        <v>0</v>
      </c>
      <c r="CJ90" s="2">
        <v>0</v>
      </c>
      <c r="CK90" s="2">
        <v>1</v>
      </c>
      <c r="CL90" s="2">
        <v>0</v>
      </c>
      <c r="CM90" s="2">
        <v>0</v>
      </c>
      <c r="CN90" s="2">
        <v>0</v>
      </c>
      <c r="CO90" s="2">
        <v>0</v>
      </c>
      <c r="CP90" s="2">
        <v>0</v>
      </c>
      <c r="CQ90" s="2">
        <v>0</v>
      </c>
      <c r="CR90" s="2">
        <v>0</v>
      </c>
      <c r="CS90" s="2">
        <v>0</v>
      </c>
    </row>
    <row r="91" spans="1:97" x14ac:dyDescent="0.3">
      <c r="A91" s="4" t="s">
        <v>115</v>
      </c>
      <c r="B91" s="2">
        <v>90</v>
      </c>
      <c r="C91" s="2">
        <v>-116.9425327</v>
      </c>
      <c r="D91" s="2">
        <v>32.8800642</v>
      </c>
      <c r="E91" s="7">
        <v>3345</v>
      </c>
      <c r="F91" s="2">
        <v>150</v>
      </c>
      <c r="G91" s="2">
        <v>0</v>
      </c>
      <c r="H91" s="2">
        <v>3</v>
      </c>
      <c r="I91" s="2">
        <v>10</v>
      </c>
      <c r="J91" s="2">
        <v>1189</v>
      </c>
      <c r="K91" s="2">
        <v>227</v>
      </c>
      <c r="L91" s="2">
        <v>58</v>
      </c>
      <c r="M91" s="2">
        <v>28</v>
      </c>
      <c r="N91" s="2">
        <v>9</v>
      </c>
      <c r="O91" s="2">
        <v>15</v>
      </c>
      <c r="P91" s="2">
        <v>1</v>
      </c>
      <c r="Q91" s="2">
        <v>10</v>
      </c>
      <c r="R91" s="2">
        <v>2</v>
      </c>
      <c r="S91" s="2">
        <v>15</v>
      </c>
      <c r="T91" s="2">
        <v>17</v>
      </c>
      <c r="U91" s="2">
        <v>0</v>
      </c>
      <c r="V91" s="2">
        <v>8</v>
      </c>
      <c r="W91" s="2">
        <v>34</v>
      </c>
      <c r="X91" s="2">
        <v>15</v>
      </c>
      <c r="Y91" s="2">
        <v>2</v>
      </c>
      <c r="Z91" s="2">
        <v>3</v>
      </c>
      <c r="AA91" s="2">
        <v>0</v>
      </c>
      <c r="AB91" s="2">
        <v>1</v>
      </c>
      <c r="AC91" s="2">
        <v>72</v>
      </c>
      <c r="AD91" s="2">
        <v>0</v>
      </c>
      <c r="AE91" s="2">
        <v>5</v>
      </c>
      <c r="AF91" s="2">
        <v>11</v>
      </c>
      <c r="AG91" s="2">
        <v>1</v>
      </c>
      <c r="AH91" s="2">
        <v>101</v>
      </c>
      <c r="AI91" s="2">
        <v>1</v>
      </c>
      <c r="AJ91" s="2">
        <v>36</v>
      </c>
      <c r="AK91" s="2">
        <v>1</v>
      </c>
      <c r="AL91" s="2">
        <v>2</v>
      </c>
      <c r="AM91" s="2">
        <v>57</v>
      </c>
      <c r="AN91" s="2">
        <v>45</v>
      </c>
      <c r="AO91" s="2">
        <v>4</v>
      </c>
      <c r="AP91" s="2">
        <v>70</v>
      </c>
      <c r="AQ91" s="2">
        <v>60</v>
      </c>
      <c r="AR91" s="2">
        <v>36</v>
      </c>
      <c r="AS91" s="2">
        <v>133</v>
      </c>
      <c r="AT91" s="2">
        <v>384</v>
      </c>
      <c r="AU91" s="2">
        <v>14</v>
      </c>
      <c r="AV91" s="2">
        <v>62</v>
      </c>
      <c r="AW91" s="2">
        <v>28</v>
      </c>
      <c r="AX91" s="2">
        <v>8</v>
      </c>
      <c r="AY91" s="2">
        <v>6</v>
      </c>
      <c r="AZ91" s="2">
        <v>24</v>
      </c>
      <c r="BA91" s="2">
        <v>11</v>
      </c>
      <c r="BB91" s="2">
        <v>58</v>
      </c>
      <c r="BC91" s="2">
        <v>19</v>
      </c>
      <c r="BD91" s="2">
        <v>47</v>
      </c>
      <c r="BE91" s="2">
        <v>41</v>
      </c>
      <c r="BF91" s="2">
        <v>29</v>
      </c>
      <c r="BG91" s="2">
        <v>22</v>
      </c>
      <c r="BH91" s="2">
        <v>10</v>
      </c>
      <c r="BI91" s="2">
        <v>17</v>
      </c>
      <c r="BJ91" s="2">
        <v>4</v>
      </c>
      <c r="BK91" s="2">
        <v>16</v>
      </c>
      <c r="BL91" s="2">
        <v>8</v>
      </c>
      <c r="BM91" s="2">
        <v>15</v>
      </c>
      <c r="BN91" s="2">
        <v>1</v>
      </c>
      <c r="BO91" s="2">
        <v>2</v>
      </c>
      <c r="BP91" s="2">
        <v>1</v>
      </c>
      <c r="BQ91" s="2">
        <v>2</v>
      </c>
      <c r="BR91" s="2">
        <v>9</v>
      </c>
      <c r="BS91" s="2">
        <v>6</v>
      </c>
      <c r="BT91" s="2">
        <v>0</v>
      </c>
      <c r="BU91" s="2">
        <v>2</v>
      </c>
      <c r="BV91" s="2">
        <v>0</v>
      </c>
      <c r="BW91" s="2">
        <v>0</v>
      </c>
      <c r="BX91" s="2">
        <v>0</v>
      </c>
      <c r="BY91" s="2">
        <v>1</v>
      </c>
      <c r="BZ91" s="2">
        <v>1</v>
      </c>
      <c r="CA91" s="2">
        <v>0</v>
      </c>
      <c r="CB91" s="2">
        <v>27</v>
      </c>
      <c r="CC91" s="2">
        <v>1</v>
      </c>
      <c r="CD91" s="2">
        <v>19</v>
      </c>
      <c r="CE91" s="2">
        <v>0</v>
      </c>
      <c r="CF91" s="2">
        <v>1</v>
      </c>
      <c r="CG91" s="2">
        <v>2</v>
      </c>
      <c r="CH91" s="2">
        <v>0</v>
      </c>
      <c r="CI91" s="2">
        <v>0</v>
      </c>
      <c r="CJ91" s="2">
        <v>0</v>
      </c>
      <c r="CK91" s="2">
        <v>0</v>
      </c>
      <c r="CL91" s="2">
        <v>0</v>
      </c>
      <c r="CM91" s="2">
        <v>9</v>
      </c>
      <c r="CN91" s="2">
        <v>6</v>
      </c>
      <c r="CO91" s="2">
        <v>0</v>
      </c>
      <c r="CP91" s="2">
        <v>0</v>
      </c>
      <c r="CQ91" s="2">
        <v>0</v>
      </c>
      <c r="CR91" s="2">
        <v>0</v>
      </c>
      <c r="CS91" s="2">
        <v>0</v>
      </c>
    </row>
    <row r="92" spans="1:97" x14ac:dyDescent="0.3">
      <c r="A92" s="4" t="s">
        <v>116</v>
      </c>
      <c r="B92" s="2">
        <v>91</v>
      </c>
      <c r="C92" s="2">
        <v>-116.9357558</v>
      </c>
      <c r="D92" s="2">
        <v>32.906866340000001</v>
      </c>
      <c r="E92" s="7">
        <v>433</v>
      </c>
      <c r="F92" s="2">
        <v>22</v>
      </c>
      <c r="G92" s="2">
        <v>0</v>
      </c>
      <c r="H92" s="2">
        <v>0</v>
      </c>
      <c r="I92" s="2">
        <v>0</v>
      </c>
      <c r="J92" s="2">
        <v>172</v>
      </c>
      <c r="K92" s="2">
        <v>26</v>
      </c>
      <c r="L92" s="2">
        <v>2</v>
      </c>
      <c r="M92" s="2">
        <v>0</v>
      </c>
      <c r="N92" s="2">
        <v>0</v>
      </c>
      <c r="O92" s="2">
        <v>0</v>
      </c>
      <c r="P92" s="2">
        <v>0</v>
      </c>
      <c r="Q92" s="2">
        <v>3</v>
      </c>
      <c r="R92" s="2">
        <v>0</v>
      </c>
      <c r="S92" s="2">
        <v>7</v>
      </c>
      <c r="T92" s="2">
        <v>11</v>
      </c>
      <c r="U92" s="2">
        <v>1</v>
      </c>
      <c r="V92" s="2">
        <v>1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17</v>
      </c>
      <c r="AD92" s="2">
        <v>0</v>
      </c>
      <c r="AE92" s="2">
        <v>4</v>
      </c>
      <c r="AF92" s="2">
        <v>0</v>
      </c>
      <c r="AG92" s="2">
        <v>0</v>
      </c>
      <c r="AH92" s="2">
        <v>6</v>
      </c>
      <c r="AI92" s="2">
        <v>0</v>
      </c>
      <c r="AJ92" s="2">
        <v>2</v>
      </c>
      <c r="AK92" s="2">
        <v>0</v>
      </c>
      <c r="AL92" s="2">
        <v>0</v>
      </c>
      <c r="AM92" s="2">
        <v>0</v>
      </c>
      <c r="AN92" s="2">
        <v>2</v>
      </c>
      <c r="AO92" s="2">
        <v>0</v>
      </c>
      <c r="AP92" s="2">
        <v>12</v>
      </c>
      <c r="AQ92" s="2">
        <v>7</v>
      </c>
      <c r="AR92" s="2">
        <v>6</v>
      </c>
      <c r="AS92" s="2">
        <v>54</v>
      </c>
      <c r="AT92" s="2">
        <v>35</v>
      </c>
      <c r="AU92" s="2">
        <v>0</v>
      </c>
      <c r="AV92" s="2">
        <v>6</v>
      </c>
      <c r="AW92" s="2">
        <v>5</v>
      </c>
      <c r="AX92" s="2">
        <v>0</v>
      </c>
      <c r="AY92" s="2">
        <v>0</v>
      </c>
      <c r="AZ92" s="2">
        <v>6</v>
      </c>
      <c r="BA92" s="2">
        <v>2</v>
      </c>
      <c r="BB92" s="2">
        <v>5</v>
      </c>
      <c r="BC92" s="2">
        <v>0</v>
      </c>
      <c r="BD92" s="2">
        <v>2</v>
      </c>
      <c r="BE92" s="2">
        <v>5</v>
      </c>
      <c r="BF92" s="2">
        <v>2</v>
      </c>
      <c r="BG92" s="2">
        <v>3</v>
      </c>
      <c r="BH92" s="2">
        <v>0</v>
      </c>
      <c r="BI92" s="2">
        <v>1</v>
      </c>
      <c r="BJ92" s="2">
        <v>0</v>
      </c>
      <c r="BK92" s="2">
        <v>1</v>
      </c>
      <c r="BL92" s="2">
        <v>0</v>
      </c>
      <c r="BM92" s="2">
        <v>0</v>
      </c>
      <c r="BN92" s="2">
        <v>0</v>
      </c>
      <c r="BO92" s="2">
        <v>0</v>
      </c>
      <c r="BP92" s="2">
        <v>0</v>
      </c>
      <c r="BQ92" s="2">
        <v>1</v>
      </c>
      <c r="BR92" s="2">
        <v>2</v>
      </c>
      <c r="BS92" s="2">
        <v>0</v>
      </c>
      <c r="BT92" s="2">
        <v>0</v>
      </c>
      <c r="BU92" s="2">
        <v>0</v>
      </c>
      <c r="BV92" s="2">
        <v>0</v>
      </c>
      <c r="BW92" s="2">
        <v>0</v>
      </c>
      <c r="BX92" s="2">
        <v>0</v>
      </c>
      <c r="BY92" s="2">
        <v>0</v>
      </c>
      <c r="BZ92" s="2">
        <v>0</v>
      </c>
      <c r="CA92" s="2">
        <v>0</v>
      </c>
      <c r="CB92" s="2">
        <v>2</v>
      </c>
      <c r="CC92" s="2">
        <v>0</v>
      </c>
      <c r="CD92" s="2">
        <v>0</v>
      </c>
      <c r="CE92" s="2">
        <v>0</v>
      </c>
      <c r="CF92" s="2">
        <v>0</v>
      </c>
      <c r="CG92" s="2">
        <v>0</v>
      </c>
      <c r="CH92" s="2">
        <v>0</v>
      </c>
      <c r="CI92" s="2">
        <v>0</v>
      </c>
      <c r="CJ92" s="2">
        <v>0</v>
      </c>
      <c r="CK92" s="2">
        <v>0</v>
      </c>
      <c r="CL92" s="2">
        <v>0</v>
      </c>
      <c r="CM92" s="2">
        <v>0</v>
      </c>
      <c r="CN92" s="2">
        <v>0</v>
      </c>
      <c r="CO92" s="2">
        <v>0</v>
      </c>
      <c r="CP92" s="2">
        <v>0</v>
      </c>
      <c r="CQ92" s="2">
        <v>0</v>
      </c>
      <c r="CR92" s="2">
        <v>0</v>
      </c>
      <c r="CS92" s="2">
        <v>0</v>
      </c>
    </row>
    <row r="93" spans="1:97" x14ac:dyDescent="0.3">
      <c r="A93" s="4" t="s">
        <v>117</v>
      </c>
      <c r="B93" s="2">
        <v>92</v>
      </c>
      <c r="C93" s="2">
        <v>-116.8911244</v>
      </c>
      <c r="D93" s="2">
        <v>32.878161900000002</v>
      </c>
      <c r="E93" s="7">
        <v>1410</v>
      </c>
      <c r="F93" s="2">
        <v>75</v>
      </c>
      <c r="G93" s="2">
        <v>0</v>
      </c>
      <c r="H93" s="2">
        <v>2</v>
      </c>
      <c r="I93" s="2">
        <v>6</v>
      </c>
      <c r="J93" s="2">
        <v>458</v>
      </c>
      <c r="K93" s="2">
        <v>109</v>
      </c>
      <c r="L93" s="2">
        <v>10</v>
      </c>
      <c r="M93" s="2">
        <v>5</v>
      </c>
      <c r="N93" s="2">
        <v>8</v>
      </c>
      <c r="O93" s="2">
        <v>2</v>
      </c>
      <c r="P93" s="2">
        <v>0</v>
      </c>
      <c r="Q93" s="2">
        <v>43</v>
      </c>
      <c r="R93" s="2">
        <v>0</v>
      </c>
      <c r="S93" s="2">
        <v>28</v>
      </c>
      <c r="T93" s="2">
        <v>30</v>
      </c>
      <c r="U93" s="2">
        <v>0</v>
      </c>
      <c r="V93" s="2">
        <v>3</v>
      </c>
      <c r="W93" s="2">
        <v>45</v>
      </c>
      <c r="X93" s="2">
        <v>2</v>
      </c>
      <c r="Y93" s="2">
        <v>0</v>
      </c>
      <c r="Z93" s="2">
        <v>1</v>
      </c>
      <c r="AA93" s="2">
        <v>0</v>
      </c>
      <c r="AB93" s="2">
        <v>1</v>
      </c>
      <c r="AC93" s="2">
        <v>17</v>
      </c>
      <c r="AD93" s="2">
        <v>0</v>
      </c>
      <c r="AE93" s="2">
        <v>5</v>
      </c>
      <c r="AF93" s="2">
        <v>0</v>
      </c>
      <c r="AG93" s="2">
        <v>0</v>
      </c>
      <c r="AH93" s="2">
        <v>21</v>
      </c>
      <c r="AI93" s="2">
        <v>0</v>
      </c>
      <c r="AJ93" s="2">
        <v>12</v>
      </c>
      <c r="AK93" s="2">
        <v>1</v>
      </c>
      <c r="AL93" s="2">
        <v>0</v>
      </c>
      <c r="AM93" s="2">
        <v>36</v>
      </c>
      <c r="AN93" s="2">
        <v>17</v>
      </c>
      <c r="AO93" s="2">
        <v>0</v>
      </c>
      <c r="AP93" s="2">
        <v>21</v>
      </c>
      <c r="AQ93" s="2">
        <v>6</v>
      </c>
      <c r="AR93" s="2">
        <v>14</v>
      </c>
      <c r="AS93" s="2">
        <v>84</v>
      </c>
      <c r="AT93" s="2">
        <v>154</v>
      </c>
      <c r="AU93" s="2">
        <v>1</v>
      </c>
      <c r="AV93" s="2">
        <v>8</v>
      </c>
      <c r="AW93" s="2">
        <v>12</v>
      </c>
      <c r="AX93" s="2">
        <v>1</v>
      </c>
      <c r="AY93" s="2">
        <v>0</v>
      </c>
      <c r="AZ93" s="2">
        <v>23</v>
      </c>
      <c r="BA93" s="2">
        <v>4</v>
      </c>
      <c r="BB93" s="2">
        <v>8</v>
      </c>
      <c r="BC93" s="2">
        <v>5</v>
      </c>
      <c r="BD93" s="2">
        <v>11</v>
      </c>
      <c r="BE93" s="2">
        <v>10</v>
      </c>
      <c r="BF93" s="2">
        <v>28</v>
      </c>
      <c r="BG93" s="2">
        <v>2</v>
      </c>
      <c r="BH93" s="2">
        <v>0</v>
      </c>
      <c r="BI93" s="2">
        <v>1</v>
      </c>
      <c r="BJ93" s="2">
        <v>0</v>
      </c>
      <c r="BK93" s="2">
        <v>15</v>
      </c>
      <c r="BL93" s="2">
        <v>1</v>
      </c>
      <c r="BM93" s="2">
        <v>3</v>
      </c>
      <c r="BN93" s="2">
        <v>0</v>
      </c>
      <c r="BO93" s="2">
        <v>0</v>
      </c>
      <c r="BP93" s="2">
        <v>0</v>
      </c>
      <c r="BQ93" s="2">
        <v>3</v>
      </c>
      <c r="BR93" s="2">
        <v>1</v>
      </c>
      <c r="BS93" s="2">
        <v>15</v>
      </c>
      <c r="BT93" s="2">
        <v>0</v>
      </c>
      <c r="BU93" s="2">
        <v>0</v>
      </c>
      <c r="BV93" s="2">
        <v>0</v>
      </c>
      <c r="BW93" s="2">
        <v>0</v>
      </c>
      <c r="BX93" s="2">
        <v>0</v>
      </c>
      <c r="BY93" s="2">
        <v>1</v>
      </c>
      <c r="BZ93" s="2">
        <v>1</v>
      </c>
      <c r="CA93" s="2">
        <v>0</v>
      </c>
      <c r="CB93" s="2">
        <v>23</v>
      </c>
      <c r="CC93" s="2">
        <v>0</v>
      </c>
      <c r="CD93" s="2">
        <v>5</v>
      </c>
      <c r="CE93" s="2">
        <v>0</v>
      </c>
      <c r="CF93" s="2">
        <v>0</v>
      </c>
      <c r="CG93" s="2">
        <v>0</v>
      </c>
      <c r="CH93" s="2">
        <v>0</v>
      </c>
      <c r="CI93" s="2">
        <v>0</v>
      </c>
      <c r="CJ93" s="2">
        <v>0</v>
      </c>
      <c r="CK93" s="2">
        <v>7</v>
      </c>
      <c r="CL93" s="2">
        <v>0</v>
      </c>
      <c r="CM93" s="2">
        <v>4</v>
      </c>
      <c r="CN93" s="2">
        <v>1</v>
      </c>
      <c r="CO93" s="2">
        <v>0</v>
      </c>
      <c r="CP93" s="2">
        <v>0</v>
      </c>
      <c r="CQ93" s="2">
        <v>0</v>
      </c>
      <c r="CR93" s="2">
        <v>0</v>
      </c>
      <c r="CS93" s="2">
        <v>0</v>
      </c>
    </row>
    <row r="94" spans="1:97" x14ac:dyDescent="0.3">
      <c r="A94" s="4" t="s">
        <v>118</v>
      </c>
      <c r="B94" s="2">
        <v>93</v>
      </c>
      <c r="C94" s="2">
        <v>-116.88295909999999</v>
      </c>
      <c r="D94" s="2">
        <v>33.070203880000001</v>
      </c>
      <c r="E94" s="7">
        <v>2703</v>
      </c>
      <c r="F94" s="2">
        <v>128</v>
      </c>
      <c r="G94" s="2">
        <v>0</v>
      </c>
      <c r="H94" s="2">
        <v>0</v>
      </c>
      <c r="I94" s="2">
        <v>0</v>
      </c>
      <c r="J94" s="2">
        <v>981</v>
      </c>
      <c r="K94" s="2">
        <v>289</v>
      </c>
      <c r="L94" s="2">
        <v>9</v>
      </c>
      <c r="M94" s="2">
        <v>7</v>
      </c>
      <c r="N94" s="2">
        <v>7</v>
      </c>
      <c r="O94" s="2">
        <v>1</v>
      </c>
      <c r="P94" s="2">
        <v>0</v>
      </c>
      <c r="Q94" s="2">
        <v>5</v>
      </c>
      <c r="R94" s="2">
        <v>1</v>
      </c>
      <c r="S94" s="2">
        <v>4</v>
      </c>
      <c r="T94" s="2">
        <v>1</v>
      </c>
      <c r="U94" s="2">
        <v>0</v>
      </c>
      <c r="V94" s="2">
        <v>7</v>
      </c>
      <c r="W94" s="2">
        <v>27</v>
      </c>
      <c r="X94" s="2">
        <v>19</v>
      </c>
      <c r="Y94" s="2">
        <v>0</v>
      </c>
      <c r="Z94" s="2">
        <v>0</v>
      </c>
      <c r="AA94" s="2">
        <v>1</v>
      </c>
      <c r="AB94" s="2">
        <v>27</v>
      </c>
      <c r="AC94" s="2">
        <v>55</v>
      </c>
      <c r="AD94" s="2">
        <v>0</v>
      </c>
      <c r="AE94" s="2">
        <v>3</v>
      </c>
      <c r="AF94" s="2">
        <v>0</v>
      </c>
      <c r="AG94" s="2">
        <v>1</v>
      </c>
      <c r="AH94" s="2">
        <v>73</v>
      </c>
      <c r="AI94" s="2">
        <v>1</v>
      </c>
      <c r="AJ94" s="2">
        <v>15</v>
      </c>
      <c r="AK94" s="2">
        <v>0</v>
      </c>
      <c r="AL94" s="2">
        <v>0</v>
      </c>
      <c r="AM94" s="2">
        <v>25</v>
      </c>
      <c r="AN94" s="2">
        <v>23</v>
      </c>
      <c r="AO94" s="2">
        <v>1</v>
      </c>
      <c r="AP94" s="2">
        <v>63</v>
      </c>
      <c r="AQ94" s="2">
        <v>23</v>
      </c>
      <c r="AR94" s="2">
        <v>35</v>
      </c>
      <c r="AS94" s="2">
        <v>131</v>
      </c>
      <c r="AT94" s="2">
        <v>277</v>
      </c>
      <c r="AU94" s="2">
        <v>1</v>
      </c>
      <c r="AV94" s="2">
        <v>18</v>
      </c>
      <c r="AW94" s="2">
        <v>35</v>
      </c>
      <c r="AX94" s="2">
        <v>1</v>
      </c>
      <c r="AY94" s="2">
        <v>0</v>
      </c>
      <c r="AZ94" s="2">
        <v>12</v>
      </c>
      <c r="BA94" s="2">
        <v>14</v>
      </c>
      <c r="BB94" s="2">
        <v>179</v>
      </c>
      <c r="BC94" s="2">
        <v>2</v>
      </c>
      <c r="BD94" s="2">
        <v>51</v>
      </c>
      <c r="BE94" s="2">
        <v>5</v>
      </c>
      <c r="BF94" s="2">
        <v>55</v>
      </c>
      <c r="BG94" s="2">
        <v>0</v>
      </c>
      <c r="BH94" s="2">
        <v>0</v>
      </c>
      <c r="BI94" s="2">
        <v>1</v>
      </c>
      <c r="BJ94" s="2">
        <v>0</v>
      </c>
      <c r="BK94" s="2">
        <v>11</v>
      </c>
      <c r="BL94" s="2">
        <v>0</v>
      </c>
      <c r="BM94" s="2">
        <v>0</v>
      </c>
      <c r="BN94" s="2">
        <v>1</v>
      </c>
      <c r="BO94" s="2">
        <v>0</v>
      </c>
      <c r="BP94" s="2">
        <v>4</v>
      </c>
      <c r="BQ94" s="2">
        <v>1</v>
      </c>
      <c r="BR94" s="2">
        <v>4</v>
      </c>
      <c r="BS94" s="2">
        <v>4</v>
      </c>
      <c r="BT94" s="2">
        <v>0</v>
      </c>
      <c r="BU94" s="2">
        <v>0</v>
      </c>
      <c r="BV94" s="2">
        <v>1</v>
      </c>
      <c r="BW94" s="2">
        <v>2</v>
      </c>
      <c r="BX94" s="2">
        <v>2</v>
      </c>
      <c r="BY94" s="2">
        <v>0</v>
      </c>
      <c r="BZ94" s="2">
        <v>1</v>
      </c>
      <c r="CA94" s="2">
        <v>2</v>
      </c>
      <c r="CB94" s="2">
        <v>28</v>
      </c>
      <c r="CC94" s="2">
        <v>10</v>
      </c>
      <c r="CD94" s="2">
        <v>3</v>
      </c>
      <c r="CE94" s="2">
        <v>2</v>
      </c>
      <c r="CF94" s="2">
        <v>0</v>
      </c>
      <c r="CG94" s="2">
        <v>1</v>
      </c>
      <c r="CH94" s="2">
        <v>0</v>
      </c>
      <c r="CI94" s="2">
        <v>0</v>
      </c>
      <c r="CJ94" s="2">
        <v>0</v>
      </c>
      <c r="CK94" s="2">
        <v>10</v>
      </c>
      <c r="CL94" s="2">
        <v>0</v>
      </c>
      <c r="CM94" s="2">
        <v>2</v>
      </c>
      <c r="CN94" s="2">
        <v>0</v>
      </c>
      <c r="CO94" s="2">
        <v>0</v>
      </c>
      <c r="CP94" s="2">
        <v>0</v>
      </c>
      <c r="CQ94" s="2">
        <v>0</v>
      </c>
      <c r="CR94" s="2">
        <v>0</v>
      </c>
      <c r="CS94" s="2">
        <v>0</v>
      </c>
    </row>
    <row r="95" spans="1:97" x14ac:dyDescent="0.3">
      <c r="A95" s="4" t="s">
        <v>119</v>
      </c>
      <c r="B95" s="2">
        <v>94</v>
      </c>
      <c r="C95" s="2">
        <v>-116.9252412</v>
      </c>
      <c r="D95" s="2">
        <v>33.032569260000002</v>
      </c>
      <c r="E95" s="7">
        <v>3129</v>
      </c>
      <c r="F95" s="2">
        <v>78</v>
      </c>
      <c r="G95" s="2">
        <v>1</v>
      </c>
      <c r="H95" s="2">
        <v>5</v>
      </c>
      <c r="I95" s="2">
        <v>4</v>
      </c>
      <c r="J95" s="2">
        <v>817</v>
      </c>
      <c r="K95" s="2">
        <v>255</v>
      </c>
      <c r="L95" s="2">
        <v>12</v>
      </c>
      <c r="M95" s="2">
        <v>14</v>
      </c>
      <c r="N95" s="2">
        <v>11</v>
      </c>
      <c r="O95" s="2">
        <v>0</v>
      </c>
      <c r="P95" s="2">
        <v>0</v>
      </c>
      <c r="Q95" s="2">
        <v>47</v>
      </c>
      <c r="R95" s="2">
        <v>0</v>
      </c>
      <c r="S95" s="2">
        <v>19</v>
      </c>
      <c r="T95" s="2">
        <v>11</v>
      </c>
      <c r="U95" s="2">
        <v>0</v>
      </c>
      <c r="V95" s="2">
        <v>5</v>
      </c>
      <c r="W95" s="2">
        <v>12</v>
      </c>
      <c r="X95" s="2">
        <v>12</v>
      </c>
      <c r="Y95" s="2">
        <v>2</v>
      </c>
      <c r="Z95" s="2">
        <v>2</v>
      </c>
      <c r="AA95" s="2">
        <v>1</v>
      </c>
      <c r="AB95" s="2">
        <v>7</v>
      </c>
      <c r="AC95" s="2">
        <v>28</v>
      </c>
      <c r="AD95" s="2">
        <v>0</v>
      </c>
      <c r="AE95" s="2">
        <v>21</v>
      </c>
      <c r="AF95" s="2">
        <v>3</v>
      </c>
      <c r="AG95" s="2">
        <v>3</v>
      </c>
      <c r="AH95" s="2">
        <v>40</v>
      </c>
      <c r="AI95" s="2">
        <v>1</v>
      </c>
      <c r="AJ95" s="2">
        <v>37</v>
      </c>
      <c r="AK95" s="2">
        <v>0</v>
      </c>
      <c r="AL95" s="2">
        <v>5</v>
      </c>
      <c r="AM95" s="2">
        <v>23</v>
      </c>
      <c r="AN95" s="2">
        <v>14</v>
      </c>
      <c r="AO95" s="2">
        <v>0</v>
      </c>
      <c r="AP95" s="2">
        <v>68</v>
      </c>
      <c r="AQ95" s="2">
        <v>20</v>
      </c>
      <c r="AR95" s="2">
        <v>28</v>
      </c>
      <c r="AS95" s="2">
        <v>1111</v>
      </c>
      <c r="AT95" s="2">
        <v>143</v>
      </c>
      <c r="AU95" s="2">
        <v>1</v>
      </c>
      <c r="AV95" s="2">
        <v>7</v>
      </c>
      <c r="AW95" s="2">
        <v>20</v>
      </c>
      <c r="AX95" s="2">
        <v>1</v>
      </c>
      <c r="AY95" s="2">
        <v>8</v>
      </c>
      <c r="AZ95" s="2">
        <v>30</v>
      </c>
      <c r="BA95" s="2">
        <v>24</v>
      </c>
      <c r="BB95" s="2">
        <v>3</v>
      </c>
      <c r="BC95" s="2">
        <v>39</v>
      </c>
      <c r="BD95" s="2">
        <v>22</v>
      </c>
      <c r="BE95" s="2">
        <v>1</v>
      </c>
      <c r="BF95" s="2">
        <v>9</v>
      </c>
      <c r="BG95" s="2">
        <v>6</v>
      </c>
      <c r="BH95" s="2">
        <v>1</v>
      </c>
      <c r="BI95" s="2">
        <v>6</v>
      </c>
      <c r="BJ95" s="2">
        <v>8</v>
      </c>
      <c r="BK95" s="2">
        <v>2</v>
      </c>
      <c r="BL95" s="2">
        <v>2</v>
      </c>
      <c r="BM95" s="2">
        <v>0</v>
      </c>
      <c r="BN95" s="2">
        <v>3</v>
      </c>
      <c r="BO95" s="2">
        <v>0</v>
      </c>
      <c r="BP95" s="2">
        <v>4</v>
      </c>
      <c r="BQ95" s="2">
        <v>1</v>
      </c>
      <c r="BR95" s="2">
        <v>10</v>
      </c>
      <c r="BS95" s="2">
        <v>7</v>
      </c>
      <c r="BT95" s="2">
        <v>0</v>
      </c>
      <c r="BU95" s="2">
        <v>0</v>
      </c>
      <c r="BV95" s="2">
        <v>1</v>
      </c>
      <c r="BW95" s="2">
        <v>1</v>
      </c>
      <c r="BX95" s="2">
        <v>3</v>
      </c>
      <c r="BY95" s="2">
        <v>1</v>
      </c>
      <c r="BZ95" s="2">
        <v>7</v>
      </c>
      <c r="CA95" s="2">
        <v>3</v>
      </c>
      <c r="CB95" s="2">
        <v>14</v>
      </c>
      <c r="CC95" s="2">
        <v>2</v>
      </c>
      <c r="CD95" s="2">
        <v>0</v>
      </c>
      <c r="CE95" s="2">
        <v>8</v>
      </c>
      <c r="CF95" s="2">
        <v>0</v>
      </c>
      <c r="CG95" s="2">
        <v>0</v>
      </c>
      <c r="CH95" s="2">
        <v>0</v>
      </c>
      <c r="CI95" s="2">
        <v>0</v>
      </c>
      <c r="CJ95" s="2">
        <v>0</v>
      </c>
      <c r="CK95" s="2">
        <v>12</v>
      </c>
      <c r="CL95" s="2">
        <v>0</v>
      </c>
      <c r="CM95" s="2">
        <v>2</v>
      </c>
      <c r="CN95" s="2">
        <v>0</v>
      </c>
      <c r="CO95" s="2">
        <v>0</v>
      </c>
      <c r="CP95" s="2">
        <v>0</v>
      </c>
      <c r="CQ95" s="2">
        <v>0</v>
      </c>
      <c r="CR95" s="2">
        <v>0</v>
      </c>
      <c r="CS95" s="2">
        <v>0</v>
      </c>
    </row>
    <row r="96" spans="1:97" x14ac:dyDescent="0.3">
      <c r="A96" s="4" t="s">
        <v>120</v>
      </c>
      <c r="B96" s="2">
        <v>95</v>
      </c>
      <c r="C96" s="2">
        <v>-116.8603257</v>
      </c>
      <c r="D96" s="2">
        <v>33.027662079999999</v>
      </c>
      <c r="E96" s="7">
        <v>6584</v>
      </c>
      <c r="F96" s="2">
        <v>178</v>
      </c>
      <c r="G96" s="2">
        <v>0</v>
      </c>
      <c r="H96" s="2">
        <v>3</v>
      </c>
      <c r="I96" s="2">
        <v>3</v>
      </c>
      <c r="J96" s="2">
        <v>2726</v>
      </c>
      <c r="K96" s="2">
        <v>529</v>
      </c>
      <c r="L96" s="2">
        <v>69</v>
      </c>
      <c r="M96" s="2">
        <v>20</v>
      </c>
      <c r="N96" s="2">
        <v>21</v>
      </c>
      <c r="O96" s="2">
        <v>13</v>
      </c>
      <c r="P96" s="2">
        <v>0</v>
      </c>
      <c r="Q96" s="2">
        <v>142</v>
      </c>
      <c r="R96" s="2">
        <v>0</v>
      </c>
      <c r="S96" s="2">
        <v>42</v>
      </c>
      <c r="T96" s="2">
        <v>4</v>
      </c>
      <c r="U96" s="2">
        <v>0</v>
      </c>
      <c r="V96" s="2">
        <v>26</v>
      </c>
      <c r="W96" s="2">
        <v>84</v>
      </c>
      <c r="X96" s="2">
        <v>22</v>
      </c>
      <c r="Y96" s="2">
        <v>1</v>
      </c>
      <c r="Z96" s="2">
        <v>3</v>
      </c>
      <c r="AA96" s="2">
        <v>0</v>
      </c>
      <c r="AB96" s="2">
        <v>59</v>
      </c>
      <c r="AC96" s="2">
        <v>132</v>
      </c>
      <c r="AD96" s="2">
        <v>1</v>
      </c>
      <c r="AE96" s="2">
        <v>6</v>
      </c>
      <c r="AF96" s="2">
        <v>9</v>
      </c>
      <c r="AG96" s="2">
        <v>11</v>
      </c>
      <c r="AH96" s="2">
        <v>155</v>
      </c>
      <c r="AI96" s="2">
        <v>1</v>
      </c>
      <c r="AJ96" s="2">
        <v>35</v>
      </c>
      <c r="AK96" s="2">
        <v>1</v>
      </c>
      <c r="AL96" s="2">
        <v>2</v>
      </c>
      <c r="AM96" s="2">
        <v>130</v>
      </c>
      <c r="AN96" s="2">
        <v>92</v>
      </c>
      <c r="AO96" s="2">
        <v>0</v>
      </c>
      <c r="AP96" s="2">
        <v>117</v>
      </c>
      <c r="AQ96" s="2">
        <v>62</v>
      </c>
      <c r="AR96" s="2">
        <v>53</v>
      </c>
      <c r="AS96" s="2">
        <v>308</v>
      </c>
      <c r="AT96" s="2">
        <v>670</v>
      </c>
      <c r="AU96" s="2">
        <v>5</v>
      </c>
      <c r="AV96" s="2">
        <v>21</v>
      </c>
      <c r="AW96" s="2">
        <v>48</v>
      </c>
      <c r="AX96" s="2">
        <v>3</v>
      </c>
      <c r="AY96" s="2">
        <v>2</v>
      </c>
      <c r="AZ96" s="2">
        <v>106</v>
      </c>
      <c r="BA96" s="2">
        <v>53</v>
      </c>
      <c r="BB96" s="2">
        <v>10</v>
      </c>
      <c r="BC96" s="2">
        <v>44</v>
      </c>
      <c r="BD96" s="2">
        <v>167</v>
      </c>
      <c r="BE96" s="2">
        <v>15</v>
      </c>
      <c r="BF96" s="2">
        <v>191</v>
      </c>
      <c r="BG96" s="2">
        <v>7</v>
      </c>
      <c r="BH96" s="2">
        <v>2</v>
      </c>
      <c r="BI96" s="2">
        <v>13</v>
      </c>
      <c r="BJ96" s="2">
        <v>6</v>
      </c>
      <c r="BK96" s="2">
        <v>1</v>
      </c>
      <c r="BL96" s="2">
        <v>16</v>
      </c>
      <c r="BM96" s="2">
        <v>0</v>
      </c>
      <c r="BN96" s="2">
        <v>16</v>
      </c>
      <c r="BO96" s="2">
        <v>2</v>
      </c>
      <c r="BP96" s="2">
        <v>6</v>
      </c>
      <c r="BQ96" s="2">
        <v>1</v>
      </c>
      <c r="BR96" s="2">
        <v>6</v>
      </c>
      <c r="BS96" s="2">
        <v>8</v>
      </c>
      <c r="BT96" s="2">
        <v>0</v>
      </c>
      <c r="BU96" s="2">
        <v>1</v>
      </c>
      <c r="BV96" s="2">
        <v>5</v>
      </c>
      <c r="BW96" s="2">
        <v>2</v>
      </c>
      <c r="BX96" s="2">
        <v>2</v>
      </c>
      <c r="BY96" s="2">
        <v>0</v>
      </c>
      <c r="BZ96" s="2">
        <v>23</v>
      </c>
      <c r="CA96" s="2">
        <v>1</v>
      </c>
      <c r="CB96" s="2">
        <v>42</v>
      </c>
      <c r="CC96" s="2">
        <v>1</v>
      </c>
      <c r="CD96" s="2">
        <v>6</v>
      </c>
      <c r="CE96" s="2">
        <v>7</v>
      </c>
      <c r="CF96" s="2">
        <v>1</v>
      </c>
      <c r="CG96" s="2">
        <v>0</v>
      </c>
      <c r="CH96" s="2">
        <v>0</v>
      </c>
      <c r="CI96" s="2">
        <v>0</v>
      </c>
      <c r="CJ96" s="2">
        <v>0</v>
      </c>
      <c r="CK96" s="2">
        <v>13</v>
      </c>
      <c r="CL96" s="2">
        <v>0</v>
      </c>
      <c r="CM96" s="2">
        <v>1</v>
      </c>
      <c r="CN96" s="2">
        <v>0</v>
      </c>
      <c r="CO96" s="2">
        <v>0</v>
      </c>
      <c r="CP96" s="2">
        <v>0</v>
      </c>
      <c r="CQ96" s="2">
        <v>0</v>
      </c>
      <c r="CR96" s="2">
        <v>0</v>
      </c>
      <c r="CS96" s="2">
        <v>0</v>
      </c>
    </row>
    <row r="97" spans="1:97" x14ac:dyDescent="0.3">
      <c r="A97" s="4" t="s">
        <v>121</v>
      </c>
      <c r="B97" s="2">
        <v>96</v>
      </c>
      <c r="C97" s="2">
        <v>-116.9116593</v>
      </c>
      <c r="D97" s="2">
        <v>32.967834590000002</v>
      </c>
      <c r="E97" s="7">
        <v>1050</v>
      </c>
      <c r="F97" s="2">
        <v>3</v>
      </c>
      <c r="G97" s="2">
        <v>0</v>
      </c>
      <c r="H97" s="2">
        <v>0</v>
      </c>
      <c r="I97" s="2">
        <v>1</v>
      </c>
      <c r="J97" s="2">
        <v>187</v>
      </c>
      <c r="K97" s="2">
        <v>21</v>
      </c>
      <c r="L97" s="2">
        <v>0</v>
      </c>
      <c r="M97" s="2">
        <v>3</v>
      </c>
      <c r="N97" s="2">
        <v>0</v>
      </c>
      <c r="O97" s="2">
        <v>0</v>
      </c>
      <c r="P97" s="2">
        <v>0</v>
      </c>
      <c r="Q97" s="2">
        <v>2</v>
      </c>
      <c r="R97" s="2">
        <v>0</v>
      </c>
      <c r="S97" s="2">
        <v>62</v>
      </c>
      <c r="T97" s="2">
        <v>0</v>
      </c>
      <c r="U97" s="2">
        <v>0</v>
      </c>
      <c r="V97" s="2">
        <v>0</v>
      </c>
      <c r="W97" s="2">
        <v>0</v>
      </c>
      <c r="X97" s="2">
        <v>4</v>
      </c>
      <c r="Y97" s="2">
        <v>0</v>
      </c>
      <c r="Z97" s="2">
        <v>0</v>
      </c>
      <c r="AA97" s="2">
        <v>0</v>
      </c>
      <c r="AB97" s="2">
        <v>4</v>
      </c>
      <c r="AC97" s="2">
        <v>6</v>
      </c>
      <c r="AD97" s="2">
        <v>0</v>
      </c>
      <c r="AE97" s="2">
        <v>1</v>
      </c>
      <c r="AF97" s="2">
        <v>1</v>
      </c>
      <c r="AG97" s="2">
        <v>0</v>
      </c>
      <c r="AH97" s="2">
        <v>1</v>
      </c>
      <c r="AI97" s="2">
        <v>0</v>
      </c>
      <c r="AJ97" s="2">
        <v>1</v>
      </c>
      <c r="AK97" s="2">
        <v>0</v>
      </c>
      <c r="AL97" s="2">
        <v>0</v>
      </c>
      <c r="AM97" s="2">
        <v>1</v>
      </c>
      <c r="AN97" s="2">
        <v>1</v>
      </c>
      <c r="AO97" s="2">
        <v>0</v>
      </c>
      <c r="AP97" s="2">
        <v>7</v>
      </c>
      <c r="AQ97" s="2">
        <v>4</v>
      </c>
      <c r="AR97" s="2">
        <v>3</v>
      </c>
      <c r="AS97" s="2">
        <v>618</v>
      </c>
      <c r="AT97" s="2">
        <v>14</v>
      </c>
      <c r="AU97" s="2">
        <v>0</v>
      </c>
      <c r="AV97" s="2">
        <v>0</v>
      </c>
      <c r="AW97" s="2">
        <v>9</v>
      </c>
      <c r="AX97" s="2">
        <v>0</v>
      </c>
      <c r="AY97" s="2">
        <v>1</v>
      </c>
      <c r="AZ97" s="2">
        <v>40</v>
      </c>
      <c r="BA97" s="2">
        <v>19</v>
      </c>
      <c r="BB97" s="2">
        <v>0</v>
      </c>
      <c r="BC97" s="2">
        <v>3</v>
      </c>
      <c r="BD97" s="2">
        <v>3</v>
      </c>
      <c r="BE97" s="2">
        <v>1</v>
      </c>
      <c r="BF97" s="2">
        <v>2</v>
      </c>
      <c r="BG97" s="2">
        <v>1</v>
      </c>
      <c r="BH97" s="2">
        <v>0</v>
      </c>
      <c r="BI97" s="2">
        <v>0</v>
      </c>
      <c r="BJ97" s="2">
        <v>0</v>
      </c>
      <c r="BK97" s="2">
        <v>6</v>
      </c>
      <c r="BL97" s="2">
        <v>0</v>
      </c>
      <c r="BM97" s="2">
        <v>0</v>
      </c>
      <c r="BN97" s="2">
        <v>0</v>
      </c>
      <c r="BO97" s="2">
        <v>0</v>
      </c>
      <c r="BP97" s="2">
        <v>0</v>
      </c>
      <c r="BQ97" s="2">
        <v>0</v>
      </c>
      <c r="BR97" s="2">
        <v>2</v>
      </c>
      <c r="BS97" s="2">
        <v>5</v>
      </c>
      <c r="BT97" s="2">
        <v>0</v>
      </c>
      <c r="BU97" s="2">
        <v>0</v>
      </c>
      <c r="BV97" s="2">
        <v>0</v>
      </c>
      <c r="BW97" s="2">
        <v>0</v>
      </c>
      <c r="BX97" s="2">
        <v>0</v>
      </c>
      <c r="BY97" s="2">
        <v>0</v>
      </c>
      <c r="BZ97" s="2">
        <v>0</v>
      </c>
      <c r="CA97" s="2">
        <v>0</v>
      </c>
      <c r="CB97" s="2">
        <v>13</v>
      </c>
      <c r="CC97" s="2">
        <v>0</v>
      </c>
      <c r="CD97" s="2">
        <v>0</v>
      </c>
      <c r="CE97" s="2">
        <v>0</v>
      </c>
      <c r="CF97" s="2">
        <v>0</v>
      </c>
      <c r="CG97" s="2">
        <v>0</v>
      </c>
      <c r="CH97" s="2">
        <v>0</v>
      </c>
      <c r="CI97" s="2">
        <v>0</v>
      </c>
      <c r="CJ97" s="2">
        <v>0</v>
      </c>
      <c r="CK97" s="2">
        <v>0</v>
      </c>
      <c r="CL97" s="2">
        <v>0</v>
      </c>
      <c r="CM97" s="2">
        <v>0</v>
      </c>
      <c r="CN97" s="2">
        <v>0</v>
      </c>
      <c r="CO97" s="2">
        <v>0</v>
      </c>
      <c r="CP97" s="2">
        <v>0</v>
      </c>
      <c r="CQ97" s="2">
        <v>0</v>
      </c>
      <c r="CR97" s="2">
        <v>0</v>
      </c>
      <c r="CS97" s="2">
        <v>0</v>
      </c>
    </row>
    <row r="98" spans="1:97" x14ac:dyDescent="0.3">
      <c r="A98" s="4" t="s">
        <v>122</v>
      </c>
      <c r="B98" s="2">
        <v>97</v>
      </c>
      <c r="C98" s="2">
        <v>-116.880447</v>
      </c>
      <c r="D98" s="2">
        <v>32.824290400000002</v>
      </c>
      <c r="E98" s="7">
        <v>356</v>
      </c>
      <c r="F98" s="2">
        <v>13</v>
      </c>
      <c r="G98" s="2">
        <v>0</v>
      </c>
      <c r="H98" s="2">
        <v>1</v>
      </c>
      <c r="I98" s="2">
        <v>0</v>
      </c>
      <c r="J98" s="2">
        <v>39</v>
      </c>
      <c r="K98" s="2">
        <v>20</v>
      </c>
      <c r="L98" s="2">
        <v>0</v>
      </c>
      <c r="M98" s="2">
        <v>2</v>
      </c>
      <c r="N98" s="2">
        <v>0</v>
      </c>
      <c r="O98" s="2">
        <v>0</v>
      </c>
      <c r="P98" s="2">
        <v>0</v>
      </c>
      <c r="Q98" s="2">
        <v>27</v>
      </c>
      <c r="R98" s="2">
        <v>0</v>
      </c>
      <c r="S98" s="2">
        <v>14</v>
      </c>
      <c r="T98" s="2">
        <v>7</v>
      </c>
      <c r="U98" s="2">
        <v>0</v>
      </c>
      <c r="V98" s="2">
        <v>0</v>
      </c>
      <c r="W98" s="2">
        <v>3</v>
      </c>
      <c r="X98" s="2">
        <v>0</v>
      </c>
      <c r="Y98" s="2">
        <v>0</v>
      </c>
      <c r="Z98" s="2">
        <v>1</v>
      </c>
      <c r="AA98" s="2">
        <v>0</v>
      </c>
      <c r="AB98" s="2">
        <v>0</v>
      </c>
      <c r="AC98" s="2">
        <v>1</v>
      </c>
      <c r="AD98" s="2">
        <v>1</v>
      </c>
      <c r="AE98" s="2">
        <v>1</v>
      </c>
      <c r="AF98" s="2">
        <v>1</v>
      </c>
      <c r="AG98" s="2">
        <v>4</v>
      </c>
      <c r="AH98" s="2">
        <v>6</v>
      </c>
      <c r="AI98" s="2">
        <v>0</v>
      </c>
      <c r="AJ98" s="2">
        <v>4</v>
      </c>
      <c r="AK98" s="2">
        <v>0</v>
      </c>
      <c r="AL98" s="2">
        <v>0</v>
      </c>
      <c r="AM98" s="2">
        <v>2</v>
      </c>
      <c r="AN98" s="2">
        <v>13</v>
      </c>
      <c r="AO98" s="2">
        <v>0</v>
      </c>
      <c r="AP98" s="2">
        <v>1</v>
      </c>
      <c r="AQ98" s="2">
        <v>1</v>
      </c>
      <c r="AR98" s="2">
        <v>2</v>
      </c>
      <c r="AS98" s="2">
        <v>89</v>
      </c>
      <c r="AT98" s="2">
        <v>49</v>
      </c>
      <c r="AU98" s="2">
        <v>0</v>
      </c>
      <c r="AV98" s="2">
        <v>0</v>
      </c>
      <c r="AW98" s="2">
        <v>3</v>
      </c>
      <c r="AX98" s="2">
        <v>0</v>
      </c>
      <c r="AY98" s="2">
        <v>0</v>
      </c>
      <c r="AZ98" s="2">
        <v>2</v>
      </c>
      <c r="BA98" s="2">
        <v>2</v>
      </c>
      <c r="BB98" s="2">
        <v>35</v>
      </c>
      <c r="BC98" s="2">
        <v>0</v>
      </c>
      <c r="BD98" s="2">
        <v>0</v>
      </c>
      <c r="BE98" s="2">
        <v>3</v>
      </c>
      <c r="BF98" s="2">
        <v>0</v>
      </c>
      <c r="BG98" s="2">
        <v>0</v>
      </c>
      <c r="BH98" s="2">
        <v>0</v>
      </c>
      <c r="BI98" s="2">
        <v>0</v>
      </c>
      <c r="BJ98" s="2">
        <v>1</v>
      </c>
      <c r="BK98" s="2">
        <v>0</v>
      </c>
      <c r="BL98" s="2">
        <v>0</v>
      </c>
      <c r="BM98" s="2">
        <v>0</v>
      </c>
      <c r="BN98" s="2">
        <v>0</v>
      </c>
      <c r="BO98" s="2">
        <v>0</v>
      </c>
      <c r="BP98" s="2">
        <v>0</v>
      </c>
      <c r="BQ98" s="2">
        <v>0</v>
      </c>
      <c r="BR98" s="2">
        <v>2</v>
      </c>
      <c r="BS98" s="2">
        <v>1</v>
      </c>
      <c r="BT98" s="2">
        <v>0</v>
      </c>
      <c r="BU98" s="2">
        <v>0</v>
      </c>
      <c r="BV98" s="2">
        <v>5</v>
      </c>
      <c r="BW98" s="2">
        <v>0</v>
      </c>
      <c r="BX98" s="2">
        <v>0</v>
      </c>
      <c r="BY98" s="2">
        <v>0</v>
      </c>
      <c r="BZ98" s="2">
        <v>0</v>
      </c>
      <c r="CA98" s="2">
        <v>0</v>
      </c>
      <c r="CB98" s="2">
        <v>0</v>
      </c>
      <c r="CC98" s="2">
        <v>0</v>
      </c>
      <c r="CD98" s="2">
        <v>0</v>
      </c>
      <c r="CE98" s="2">
        <v>0</v>
      </c>
      <c r="CF98" s="2">
        <v>0</v>
      </c>
      <c r="CG98" s="2">
        <v>0</v>
      </c>
      <c r="CH98" s="2">
        <v>0</v>
      </c>
      <c r="CI98" s="2">
        <v>0</v>
      </c>
      <c r="CJ98" s="2">
        <v>0</v>
      </c>
      <c r="CK98" s="2">
        <v>0</v>
      </c>
      <c r="CL98" s="2">
        <v>0</v>
      </c>
      <c r="CM98" s="2">
        <v>0</v>
      </c>
      <c r="CN98" s="2">
        <v>0</v>
      </c>
      <c r="CO98" s="2">
        <v>0</v>
      </c>
      <c r="CP98" s="2">
        <v>0</v>
      </c>
      <c r="CQ98" s="2">
        <v>0</v>
      </c>
      <c r="CR98" s="2">
        <v>0</v>
      </c>
      <c r="CS98" s="2">
        <v>0</v>
      </c>
    </row>
    <row r="99" spans="1:97" x14ac:dyDescent="0.3">
      <c r="A99" s="4" t="s">
        <v>123</v>
      </c>
      <c r="B99" s="2">
        <v>98</v>
      </c>
      <c r="C99" s="2">
        <v>-116.8918489</v>
      </c>
      <c r="D99" s="2">
        <v>32.856199189999998</v>
      </c>
      <c r="E99" s="7">
        <v>75</v>
      </c>
      <c r="F99" s="2">
        <v>1</v>
      </c>
      <c r="G99" s="2">
        <v>0</v>
      </c>
      <c r="H99" s="2">
        <v>0</v>
      </c>
      <c r="I99" s="2">
        <v>0</v>
      </c>
      <c r="J99" s="2">
        <v>37</v>
      </c>
      <c r="K99" s="2">
        <v>5</v>
      </c>
      <c r="L99" s="2">
        <v>0</v>
      </c>
      <c r="M99" s="2">
        <v>0</v>
      </c>
      <c r="N99" s="2">
        <v>0</v>
      </c>
      <c r="O99" s="2">
        <v>1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1</v>
      </c>
      <c r="AC99" s="2">
        <v>0</v>
      </c>
      <c r="AD99" s="2">
        <v>0</v>
      </c>
      <c r="AE99" s="2">
        <v>1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3</v>
      </c>
      <c r="AQ99" s="2">
        <v>5</v>
      </c>
      <c r="AR99" s="2">
        <v>4</v>
      </c>
      <c r="AS99" s="2">
        <v>0</v>
      </c>
      <c r="AT99" s="2">
        <v>11</v>
      </c>
      <c r="AU99" s="2">
        <v>0</v>
      </c>
      <c r="AV99" s="2">
        <v>0</v>
      </c>
      <c r="AW99" s="2">
        <v>2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3</v>
      </c>
      <c r="BI99" s="2">
        <v>1</v>
      </c>
      <c r="BJ99" s="2">
        <v>0</v>
      </c>
      <c r="BK99" s="2">
        <v>0</v>
      </c>
      <c r="BL99" s="2">
        <v>0</v>
      </c>
      <c r="BM99" s="2">
        <v>0</v>
      </c>
      <c r="BN99" s="2">
        <v>0</v>
      </c>
      <c r="BO99" s="2">
        <v>0</v>
      </c>
      <c r="BP99" s="2">
        <v>0</v>
      </c>
      <c r="BQ99" s="2">
        <v>0</v>
      </c>
      <c r="BR99" s="2">
        <v>0</v>
      </c>
      <c r="BS99" s="2">
        <v>0</v>
      </c>
      <c r="BT99" s="2">
        <v>0</v>
      </c>
      <c r="BU99" s="2">
        <v>0</v>
      </c>
      <c r="BV99" s="2">
        <v>0</v>
      </c>
      <c r="BW99" s="2">
        <v>0</v>
      </c>
      <c r="BX99" s="2">
        <v>0</v>
      </c>
      <c r="BY99" s="2">
        <v>0</v>
      </c>
      <c r="BZ99" s="2">
        <v>0</v>
      </c>
      <c r="CA99" s="2">
        <v>0</v>
      </c>
      <c r="CB99" s="2">
        <v>0</v>
      </c>
      <c r="CC99" s="2">
        <v>0</v>
      </c>
      <c r="CD99" s="2">
        <v>0</v>
      </c>
      <c r="CE99" s="2">
        <v>0</v>
      </c>
      <c r="CF99" s="2">
        <v>0</v>
      </c>
      <c r="CG99" s="2">
        <v>0</v>
      </c>
      <c r="CH99" s="2">
        <v>0</v>
      </c>
      <c r="CI99" s="2">
        <v>0</v>
      </c>
      <c r="CJ99" s="2">
        <v>0</v>
      </c>
      <c r="CK99" s="2">
        <v>0</v>
      </c>
      <c r="CL99" s="2">
        <v>0</v>
      </c>
      <c r="CM99" s="2">
        <v>0</v>
      </c>
      <c r="CN99" s="2">
        <v>0</v>
      </c>
      <c r="CO99" s="2">
        <v>0</v>
      </c>
      <c r="CP99" s="2">
        <v>0</v>
      </c>
      <c r="CQ99" s="2">
        <v>0</v>
      </c>
      <c r="CR99" s="2">
        <v>0</v>
      </c>
      <c r="CS99" s="2">
        <v>0</v>
      </c>
    </row>
    <row r="100" spans="1:97" x14ac:dyDescent="0.3">
      <c r="A100" s="4" t="s">
        <v>124</v>
      </c>
      <c r="B100" s="2">
        <v>99</v>
      </c>
      <c r="C100" s="2">
        <v>-116.97237370000001</v>
      </c>
      <c r="D100" s="2">
        <v>33.027503500000002</v>
      </c>
      <c r="E100" s="7">
        <v>1256</v>
      </c>
      <c r="F100" s="2">
        <v>36</v>
      </c>
      <c r="G100" s="2">
        <v>1</v>
      </c>
      <c r="H100" s="2">
        <v>0</v>
      </c>
      <c r="I100" s="2">
        <v>0</v>
      </c>
      <c r="J100" s="2">
        <v>161</v>
      </c>
      <c r="K100" s="2">
        <v>29</v>
      </c>
      <c r="L100" s="2">
        <v>0</v>
      </c>
      <c r="M100" s="2">
        <v>2</v>
      </c>
      <c r="N100" s="2">
        <v>0</v>
      </c>
      <c r="O100" s="2">
        <v>1</v>
      </c>
      <c r="P100" s="2">
        <v>0</v>
      </c>
      <c r="Q100" s="2">
        <v>3</v>
      </c>
      <c r="R100" s="2">
        <v>0</v>
      </c>
      <c r="S100" s="2">
        <v>14</v>
      </c>
      <c r="T100" s="2">
        <v>1</v>
      </c>
      <c r="U100" s="2">
        <v>0</v>
      </c>
      <c r="V100" s="2">
        <v>0</v>
      </c>
      <c r="W100" s="2">
        <v>0</v>
      </c>
      <c r="X100" s="2">
        <v>1</v>
      </c>
      <c r="Y100" s="2">
        <v>0</v>
      </c>
      <c r="Z100" s="2">
        <v>2</v>
      </c>
      <c r="AA100" s="2">
        <v>0</v>
      </c>
      <c r="AB100" s="2">
        <v>4</v>
      </c>
      <c r="AC100" s="2">
        <v>10</v>
      </c>
      <c r="AD100" s="2">
        <v>0</v>
      </c>
      <c r="AE100" s="2">
        <v>2</v>
      </c>
      <c r="AF100" s="2">
        <v>0</v>
      </c>
      <c r="AG100" s="2">
        <v>0</v>
      </c>
      <c r="AH100" s="2">
        <v>6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1</v>
      </c>
      <c r="AO100" s="2">
        <v>0</v>
      </c>
      <c r="AP100" s="2">
        <v>34</v>
      </c>
      <c r="AQ100" s="2">
        <v>12</v>
      </c>
      <c r="AR100" s="2">
        <v>10</v>
      </c>
      <c r="AS100" s="2">
        <v>541</v>
      </c>
      <c r="AT100" s="2">
        <v>32</v>
      </c>
      <c r="AU100" s="2">
        <v>0</v>
      </c>
      <c r="AV100" s="2">
        <v>5</v>
      </c>
      <c r="AW100" s="2">
        <v>13</v>
      </c>
      <c r="AX100" s="2">
        <v>0</v>
      </c>
      <c r="AY100" s="2">
        <v>0</v>
      </c>
      <c r="AZ100" s="2">
        <v>52</v>
      </c>
      <c r="BA100" s="2">
        <v>0</v>
      </c>
      <c r="BB100" s="2">
        <v>256</v>
      </c>
      <c r="BC100" s="2">
        <v>1</v>
      </c>
      <c r="BD100" s="2">
        <v>6</v>
      </c>
      <c r="BE100" s="2">
        <v>3</v>
      </c>
      <c r="BF100" s="2">
        <v>0</v>
      </c>
      <c r="BG100" s="2">
        <v>0</v>
      </c>
      <c r="BH100" s="2">
        <v>0</v>
      </c>
      <c r="BI100" s="2">
        <v>0</v>
      </c>
      <c r="BJ100" s="2">
        <v>0</v>
      </c>
      <c r="BK100" s="2">
        <v>1</v>
      </c>
      <c r="BL100" s="2">
        <v>0</v>
      </c>
      <c r="BM100" s="2">
        <v>2</v>
      </c>
      <c r="BN100" s="2">
        <v>0</v>
      </c>
      <c r="BO100" s="2">
        <v>0</v>
      </c>
      <c r="BP100" s="2">
        <v>0</v>
      </c>
      <c r="BQ100" s="2">
        <v>0</v>
      </c>
      <c r="BR100" s="2">
        <v>4</v>
      </c>
      <c r="BS100" s="2">
        <v>4</v>
      </c>
      <c r="BT100" s="2">
        <v>0</v>
      </c>
      <c r="BU100" s="2">
        <v>0</v>
      </c>
      <c r="BV100" s="2">
        <v>0</v>
      </c>
      <c r="BW100" s="2">
        <v>0</v>
      </c>
      <c r="BX100" s="2">
        <v>0</v>
      </c>
      <c r="BY100" s="2">
        <v>0</v>
      </c>
      <c r="BZ100" s="2">
        <v>3</v>
      </c>
      <c r="CA100" s="2">
        <v>1</v>
      </c>
      <c r="CB100" s="2">
        <v>1</v>
      </c>
      <c r="CC100" s="2">
        <v>0</v>
      </c>
      <c r="CD100" s="2">
        <v>0</v>
      </c>
      <c r="CE100" s="2">
        <v>1</v>
      </c>
      <c r="CF100" s="2">
        <v>0</v>
      </c>
      <c r="CG100" s="2">
        <v>0</v>
      </c>
      <c r="CH100" s="2">
        <v>0</v>
      </c>
      <c r="CI100" s="2">
        <v>0</v>
      </c>
      <c r="CJ100" s="2">
        <v>0</v>
      </c>
      <c r="CK100" s="2">
        <v>0</v>
      </c>
      <c r="CL100" s="2">
        <v>0</v>
      </c>
      <c r="CM100" s="2">
        <v>0</v>
      </c>
      <c r="CN100" s="2">
        <v>0</v>
      </c>
      <c r="CO100" s="2">
        <v>0</v>
      </c>
      <c r="CP100" s="2">
        <v>0</v>
      </c>
      <c r="CQ100" s="2">
        <v>0</v>
      </c>
      <c r="CR100" s="2">
        <v>0</v>
      </c>
      <c r="CS100" s="2">
        <v>0</v>
      </c>
    </row>
    <row r="101" spans="1:97" x14ac:dyDescent="0.3">
      <c r="A101" s="4" t="s">
        <v>125</v>
      </c>
      <c r="B101" s="2">
        <v>100</v>
      </c>
      <c r="C101" s="2">
        <v>-117.0041143</v>
      </c>
      <c r="D101" s="2">
        <v>33.060768039999999</v>
      </c>
      <c r="E101" s="7">
        <v>1566</v>
      </c>
      <c r="F101" s="2">
        <v>105</v>
      </c>
      <c r="G101" s="2">
        <v>0</v>
      </c>
      <c r="H101" s="2">
        <v>3</v>
      </c>
      <c r="I101" s="2">
        <v>3</v>
      </c>
      <c r="J101" s="2">
        <v>214</v>
      </c>
      <c r="K101" s="2">
        <v>19</v>
      </c>
      <c r="L101" s="2">
        <v>0</v>
      </c>
      <c r="M101" s="2">
        <v>2</v>
      </c>
      <c r="N101" s="2">
        <v>1</v>
      </c>
      <c r="O101" s="2">
        <v>4</v>
      </c>
      <c r="P101" s="2">
        <v>0</v>
      </c>
      <c r="Q101" s="2">
        <v>17</v>
      </c>
      <c r="R101" s="2">
        <v>0</v>
      </c>
      <c r="S101" s="2">
        <v>15</v>
      </c>
      <c r="T101" s="2">
        <v>0</v>
      </c>
      <c r="U101" s="2">
        <v>0</v>
      </c>
      <c r="V101" s="2">
        <v>0</v>
      </c>
      <c r="W101" s="2">
        <v>3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28</v>
      </c>
      <c r="AD101" s="2">
        <v>0</v>
      </c>
      <c r="AE101" s="2">
        <v>7</v>
      </c>
      <c r="AF101" s="2">
        <v>1</v>
      </c>
      <c r="AG101" s="2">
        <v>0</v>
      </c>
      <c r="AH101" s="2">
        <v>1</v>
      </c>
      <c r="AI101" s="2">
        <v>0</v>
      </c>
      <c r="AJ101" s="2">
        <v>1</v>
      </c>
      <c r="AK101" s="2">
        <v>0</v>
      </c>
      <c r="AL101" s="2">
        <v>0</v>
      </c>
      <c r="AM101" s="2">
        <v>2</v>
      </c>
      <c r="AN101" s="2">
        <v>1</v>
      </c>
      <c r="AO101" s="2">
        <v>0</v>
      </c>
      <c r="AP101" s="2">
        <v>26</v>
      </c>
      <c r="AQ101" s="2">
        <v>26</v>
      </c>
      <c r="AR101" s="2">
        <v>48</v>
      </c>
      <c r="AS101" s="2">
        <v>298</v>
      </c>
      <c r="AT101" s="2">
        <v>45</v>
      </c>
      <c r="AU101" s="2">
        <v>3</v>
      </c>
      <c r="AV101" s="2">
        <v>2</v>
      </c>
      <c r="AW101" s="2">
        <v>46</v>
      </c>
      <c r="AX101" s="2">
        <v>1</v>
      </c>
      <c r="AY101" s="2">
        <v>0</v>
      </c>
      <c r="AZ101" s="2">
        <v>206</v>
      </c>
      <c r="BA101" s="2">
        <v>0</v>
      </c>
      <c r="BB101" s="2">
        <v>381</v>
      </c>
      <c r="BC101" s="2">
        <v>3</v>
      </c>
      <c r="BD101" s="2">
        <v>20</v>
      </c>
      <c r="BE101" s="2">
        <v>9</v>
      </c>
      <c r="BF101" s="2">
        <v>2</v>
      </c>
      <c r="BG101" s="2">
        <v>0</v>
      </c>
      <c r="BH101" s="2">
        <v>0</v>
      </c>
      <c r="BI101" s="2">
        <v>0</v>
      </c>
      <c r="BJ101" s="2">
        <v>0</v>
      </c>
      <c r="BK101" s="2">
        <v>2</v>
      </c>
      <c r="BL101" s="2">
        <v>1</v>
      </c>
      <c r="BM101" s="2">
        <v>0</v>
      </c>
      <c r="BN101" s="2">
        <v>0</v>
      </c>
      <c r="BO101" s="2">
        <v>0</v>
      </c>
      <c r="BP101" s="2">
        <v>0</v>
      </c>
      <c r="BQ101" s="2">
        <v>0</v>
      </c>
      <c r="BR101" s="2">
        <v>7</v>
      </c>
      <c r="BS101" s="2">
        <v>7</v>
      </c>
      <c r="BT101" s="2">
        <v>1</v>
      </c>
      <c r="BU101" s="2">
        <v>0</v>
      </c>
      <c r="BV101" s="2">
        <v>1</v>
      </c>
      <c r="BW101" s="2">
        <v>0</v>
      </c>
      <c r="BX101" s="2">
        <v>0</v>
      </c>
      <c r="BY101" s="2">
        <v>0</v>
      </c>
      <c r="BZ101" s="2">
        <v>0</v>
      </c>
      <c r="CA101" s="2">
        <v>0</v>
      </c>
      <c r="CB101" s="2">
        <v>3</v>
      </c>
      <c r="CC101" s="2">
        <v>0</v>
      </c>
      <c r="CD101" s="2">
        <v>0</v>
      </c>
      <c r="CE101" s="2">
        <v>1</v>
      </c>
      <c r="CF101" s="2">
        <v>0</v>
      </c>
      <c r="CG101" s="2">
        <v>0</v>
      </c>
      <c r="CH101" s="2">
        <v>0</v>
      </c>
      <c r="CI101" s="2">
        <v>0</v>
      </c>
      <c r="CJ101" s="2">
        <v>0</v>
      </c>
      <c r="CK101" s="2">
        <v>0</v>
      </c>
      <c r="CL101" s="2">
        <v>0</v>
      </c>
      <c r="CM101" s="2">
        <v>0</v>
      </c>
      <c r="CN101" s="2">
        <v>0</v>
      </c>
      <c r="CO101" s="2">
        <v>0</v>
      </c>
      <c r="CP101" s="2">
        <v>0</v>
      </c>
      <c r="CQ101" s="2">
        <v>0</v>
      </c>
      <c r="CR101" s="2">
        <v>0</v>
      </c>
      <c r="CS101" s="2">
        <v>0</v>
      </c>
    </row>
    <row r="102" spans="1:97" x14ac:dyDescent="0.3">
      <c r="A102" s="4" t="s">
        <v>126</v>
      </c>
      <c r="B102" s="2">
        <v>101</v>
      </c>
      <c r="C102" s="2">
        <v>-117.02363579999999</v>
      </c>
      <c r="D102" s="2">
        <v>33.039819170000001</v>
      </c>
      <c r="E102" s="7">
        <v>221</v>
      </c>
      <c r="F102" s="2">
        <v>3</v>
      </c>
      <c r="G102" s="2">
        <v>0</v>
      </c>
      <c r="H102" s="2">
        <v>0</v>
      </c>
      <c r="I102" s="2">
        <v>0</v>
      </c>
      <c r="J102" s="2">
        <v>134</v>
      </c>
      <c r="K102" s="2">
        <v>4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4</v>
      </c>
      <c r="T102" s="2">
        <v>2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1</v>
      </c>
      <c r="AK102" s="2">
        <v>0</v>
      </c>
      <c r="AL102" s="2">
        <v>0</v>
      </c>
      <c r="AM102" s="2">
        <v>4</v>
      </c>
      <c r="AN102" s="2">
        <v>0</v>
      </c>
      <c r="AO102" s="2">
        <v>0</v>
      </c>
      <c r="AP102" s="2">
        <v>6</v>
      </c>
      <c r="AQ102" s="2">
        <v>2</v>
      </c>
      <c r="AR102" s="2">
        <v>1</v>
      </c>
      <c r="AS102" s="2">
        <v>27</v>
      </c>
      <c r="AT102" s="2">
        <v>27</v>
      </c>
      <c r="AU102" s="2">
        <v>0</v>
      </c>
      <c r="AV102" s="2">
        <v>0</v>
      </c>
      <c r="AW102" s="2">
        <v>2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3</v>
      </c>
      <c r="BE102" s="2">
        <v>0</v>
      </c>
      <c r="BF102" s="2">
        <v>0</v>
      </c>
      <c r="BG102" s="2">
        <v>0</v>
      </c>
      <c r="BH102" s="2">
        <v>0</v>
      </c>
      <c r="BI102" s="2">
        <v>0</v>
      </c>
      <c r="BJ102" s="2">
        <v>0</v>
      </c>
      <c r="BK102" s="2">
        <v>0</v>
      </c>
      <c r="BL102" s="2">
        <v>0</v>
      </c>
      <c r="BM102" s="2">
        <v>0</v>
      </c>
      <c r="BN102" s="2">
        <v>0</v>
      </c>
      <c r="BO102" s="2">
        <v>0</v>
      </c>
      <c r="BP102" s="2">
        <v>0</v>
      </c>
      <c r="BQ102" s="2">
        <v>0</v>
      </c>
      <c r="BR102" s="2">
        <v>0</v>
      </c>
      <c r="BS102" s="2">
        <v>0</v>
      </c>
      <c r="BT102" s="2">
        <v>0</v>
      </c>
      <c r="BU102" s="2">
        <v>0</v>
      </c>
      <c r="BV102" s="2">
        <v>0</v>
      </c>
      <c r="BW102" s="2">
        <v>0</v>
      </c>
      <c r="BX102" s="2">
        <v>0</v>
      </c>
      <c r="BY102" s="2">
        <v>0</v>
      </c>
      <c r="BZ102" s="2">
        <v>0</v>
      </c>
      <c r="CA102" s="2">
        <v>0</v>
      </c>
      <c r="CB102" s="2">
        <v>0</v>
      </c>
      <c r="CC102" s="2">
        <v>0</v>
      </c>
      <c r="CD102" s="2">
        <v>0</v>
      </c>
      <c r="CE102" s="2">
        <v>1</v>
      </c>
      <c r="CF102" s="2">
        <v>0</v>
      </c>
      <c r="CG102" s="2">
        <v>0</v>
      </c>
      <c r="CH102" s="2">
        <v>0</v>
      </c>
      <c r="CI102" s="2">
        <v>0</v>
      </c>
      <c r="CJ102" s="2">
        <v>0</v>
      </c>
      <c r="CK102" s="2">
        <v>0</v>
      </c>
      <c r="CL102" s="2">
        <v>0</v>
      </c>
      <c r="CM102" s="2">
        <v>0</v>
      </c>
      <c r="CN102" s="2">
        <v>0</v>
      </c>
      <c r="CO102" s="2">
        <v>0</v>
      </c>
      <c r="CP102" s="2">
        <v>0</v>
      </c>
      <c r="CQ102" s="2">
        <v>0</v>
      </c>
      <c r="CR102" s="2">
        <v>0</v>
      </c>
      <c r="CS102" s="2">
        <v>0</v>
      </c>
    </row>
    <row r="103" spans="1:97" x14ac:dyDescent="0.3">
      <c r="A103" s="4" t="s">
        <v>127</v>
      </c>
      <c r="B103" s="2">
        <v>102</v>
      </c>
      <c r="C103" s="2">
        <v>-117.0089246</v>
      </c>
      <c r="D103" s="2">
        <v>33.018202100000003</v>
      </c>
      <c r="E103" s="7">
        <v>205</v>
      </c>
      <c r="F103" s="2">
        <v>1</v>
      </c>
      <c r="G103" s="2">
        <v>0</v>
      </c>
      <c r="H103" s="2">
        <v>0</v>
      </c>
      <c r="I103" s="2">
        <v>0</v>
      </c>
      <c r="J103" s="2">
        <v>31</v>
      </c>
      <c r="K103" s="2">
        <v>7</v>
      </c>
      <c r="L103" s="2">
        <v>0</v>
      </c>
      <c r="M103" s="2">
        <v>0</v>
      </c>
      <c r="N103" s="2">
        <v>1</v>
      </c>
      <c r="O103" s="2">
        <v>0</v>
      </c>
      <c r="P103" s="2">
        <v>0</v>
      </c>
      <c r="Q103" s="2">
        <v>0</v>
      </c>
      <c r="R103" s="2">
        <v>0</v>
      </c>
      <c r="S103" s="2">
        <v>27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2</v>
      </c>
      <c r="AO103" s="2">
        <v>0</v>
      </c>
      <c r="AP103" s="2">
        <v>0</v>
      </c>
      <c r="AQ103" s="2">
        <v>1</v>
      </c>
      <c r="AR103" s="2">
        <v>2</v>
      </c>
      <c r="AS103" s="2">
        <v>34</v>
      </c>
      <c r="AT103" s="2">
        <v>3</v>
      </c>
      <c r="AU103" s="2">
        <v>0</v>
      </c>
      <c r="AV103" s="2">
        <v>0</v>
      </c>
      <c r="AW103" s="2">
        <v>1</v>
      </c>
      <c r="AX103" s="2">
        <v>0</v>
      </c>
      <c r="AY103" s="2">
        <v>0</v>
      </c>
      <c r="AZ103" s="2">
        <v>1</v>
      </c>
      <c r="BA103" s="2">
        <v>0</v>
      </c>
      <c r="BB103" s="2">
        <v>91</v>
      </c>
      <c r="BC103" s="2">
        <v>1</v>
      </c>
      <c r="BD103" s="2">
        <v>1</v>
      </c>
      <c r="BE103" s="2">
        <v>0</v>
      </c>
      <c r="BF103" s="2">
        <v>0</v>
      </c>
      <c r="BG103" s="2">
        <v>0</v>
      </c>
      <c r="BH103" s="2">
        <v>0</v>
      </c>
      <c r="BI103" s="2">
        <v>0</v>
      </c>
      <c r="BJ103" s="2">
        <v>0</v>
      </c>
      <c r="BK103" s="2">
        <v>0</v>
      </c>
      <c r="BL103" s="2">
        <v>0</v>
      </c>
      <c r="BM103" s="2">
        <v>0</v>
      </c>
      <c r="BN103" s="2">
        <v>0</v>
      </c>
      <c r="BO103" s="2">
        <v>0</v>
      </c>
      <c r="BP103" s="2">
        <v>0</v>
      </c>
      <c r="BQ103" s="2">
        <v>0</v>
      </c>
      <c r="BR103" s="2">
        <v>1</v>
      </c>
      <c r="BS103" s="2">
        <v>0</v>
      </c>
      <c r="BT103" s="2">
        <v>0</v>
      </c>
      <c r="BU103" s="2">
        <v>0</v>
      </c>
      <c r="BV103" s="2">
        <v>0</v>
      </c>
      <c r="BW103" s="2">
        <v>0</v>
      </c>
      <c r="BX103" s="2">
        <v>0</v>
      </c>
      <c r="BY103" s="2">
        <v>0</v>
      </c>
      <c r="BZ103" s="2">
        <v>0</v>
      </c>
      <c r="CA103" s="2">
        <v>0</v>
      </c>
      <c r="CB103" s="2">
        <v>0</v>
      </c>
      <c r="CC103" s="2">
        <v>0</v>
      </c>
      <c r="CD103" s="2">
        <v>0</v>
      </c>
      <c r="CE103" s="2">
        <v>0</v>
      </c>
      <c r="CF103" s="2">
        <v>0</v>
      </c>
      <c r="CG103" s="2">
        <v>0</v>
      </c>
      <c r="CH103" s="2">
        <v>0</v>
      </c>
      <c r="CI103" s="2">
        <v>0</v>
      </c>
      <c r="CJ103" s="2">
        <v>0</v>
      </c>
      <c r="CK103" s="2">
        <v>0</v>
      </c>
      <c r="CL103" s="2">
        <v>0</v>
      </c>
      <c r="CM103" s="2">
        <v>0</v>
      </c>
      <c r="CN103" s="2">
        <v>0</v>
      </c>
      <c r="CO103" s="2">
        <v>0</v>
      </c>
      <c r="CP103" s="2">
        <v>0</v>
      </c>
      <c r="CQ103" s="2">
        <v>0</v>
      </c>
      <c r="CR103" s="2">
        <v>0</v>
      </c>
      <c r="CS103" s="2">
        <v>0</v>
      </c>
    </row>
    <row r="104" spans="1:97" x14ac:dyDescent="0.3">
      <c r="A104" s="4" t="s">
        <v>128</v>
      </c>
      <c r="B104" s="2">
        <v>103</v>
      </c>
      <c r="C104" s="2">
        <v>-117.00160870000001</v>
      </c>
      <c r="D104" s="2">
        <v>32.988941709999999</v>
      </c>
      <c r="E104" s="7">
        <v>597</v>
      </c>
      <c r="F104" s="2">
        <v>27</v>
      </c>
      <c r="G104" s="2">
        <v>0</v>
      </c>
      <c r="H104" s="2">
        <v>1</v>
      </c>
      <c r="I104" s="2">
        <v>0</v>
      </c>
      <c r="J104" s="2">
        <v>142</v>
      </c>
      <c r="K104" s="2">
        <v>38</v>
      </c>
      <c r="L104" s="2">
        <v>8</v>
      </c>
      <c r="M104" s="2">
        <v>1</v>
      </c>
      <c r="N104" s="2">
        <v>0</v>
      </c>
      <c r="O104" s="2">
        <v>2</v>
      </c>
      <c r="P104" s="2">
        <v>0</v>
      </c>
      <c r="Q104" s="2">
        <v>0</v>
      </c>
      <c r="R104" s="2">
        <v>0</v>
      </c>
      <c r="S104" s="2">
        <v>5</v>
      </c>
      <c r="T104" s="2">
        <v>2</v>
      </c>
      <c r="U104" s="2">
        <v>0</v>
      </c>
      <c r="V104" s="2">
        <v>0</v>
      </c>
      <c r="W104" s="2">
        <v>3</v>
      </c>
      <c r="X104" s="2">
        <v>8</v>
      </c>
      <c r="Y104" s="2">
        <v>0</v>
      </c>
      <c r="Z104" s="2">
        <v>0</v>
      </c>
      <c r="AA104" s="2">
        <v>0</v>
      </c>
      <c r="AB104" s="2">
        <v>2</v>
      </c>
      <c r="AC104" s="2">
        <v>21</v>
      </c>
      <c r="AD104" s="2">
        <v>0</v>
      </c>
      <c r="AE104" s="2">
        <v>0</v>
      </c>
      <c r="AF104" s="2">
        <v>3</v>
      </c>
      <c r="AG104" s="2">
        <v>0</v>
      </c>
      <c r="AH104" s="2">
        <v>13</v>
      </c>
      <c r="AI104" s="2">
        <v>0</v>
      </c>
      <c r="AJ104" s="2">
        <v>2</v>
      </c>
      <c r="AK104" s="2">
        <v>2</v>
      </c>
      <c r="AL104" s="2">
        <v>9</v>
      </c>
      <c r="AM104" s="2">
        <v>2</v>
      </c>
      <c r="AN104" s="2">
        <v>7</v>
      </c>
      <c r="AO104" s="2">
        <v>2</v>
      </c>
      <c r="AP104" s="2">
        <v>16</v>
      </c>
      <c r="AQ104" s="2">
        <v>14</v>
      </c>
      <c r="AR104" s="2">
        <v>2</v>
      </c>
      <c r="AS104" s="2">
        <v>65</v>
      </c>
      <c r="AT104" s="2">
        <v>83</v>
      </c>
      <c r="AU104" s="2">
        <v>2</v>
      </c>
      <c r="AV104" s="2">
        <v>13</v>
      </c>
      <c r="AW104" s="2">
        <v>4</v>
      </c>
      <c r="AX104" s="2">
        <v>4</v>
      </c>
      <c r="AY104" s="2">
        <v>0</v>
      </c>
      <c r="AZ104" s="2">
        <v>18</v>
      </c>
      <c r="BA104" s="2">
        <v>3</v>
      </c>
      <c r="BB104" s="2">
        <v>17</v>
      </c>
      <c r="BC104" s="2">
        <v>4</v>
      </c>
      <c r="BD104" s="2">
        <v>0</v>
      </c>
      <c r="BE104" s="2">
        <v>9</v>
      </c>
      <c r="BF104" s="2">
        <v>0</v>
      </c>
      <c r="BG104" s="2">
        <v>3</v>
      </c>
      <c r="BH104" s="2">
        <v>0</v>
      </c>
      <c r="BI104" s="2">
        <v>0</v>
      </c>
      <c r="BJ104" s="2">
        <v>0</v>
      </c>
      <c r="BK104" s="2">
        <v>1</v>
      </c>
      <c r="BL104" s="2">
        <v>0</v>
      </c>
      <c r="BM104" s="2">
        <v>18</v>
      </c>
      <c r="BN104" s="2">
        <v>0</v>
      </c>
      <c r="BO104" s="2">
        <v>0</v>
      </c>
      <c r="BP104" s="2">
        <v>0</v>
      </c>
      <c r="BQ104" s="2">
        <v>1</v>
      </c>
      <c r="BR104" s="2">
        <v>5</v>
      </c>
      <c r="BS104" s="2">
        <v>0</v>
      </c>
      <c r="BT104" s="2">
        <v>0</v>
      </c>
      <c r="BU104" s="2">
        <v>2</v>
      </c>
      <c r="BV104" s="2">
        <v>1</v>
      </c>
      <c r="BW104" s="2">
        <v>1</v>
      </c>
      <c r="BX104" s="2">
        <v>0</v>
      </c>
      <c r="BY104" s="2">
        <v>0</v>
      </c>
      <c r="BZ104" s="2">
        <v>2</v>
      </c>
      <c r="CA104" s="2">
        <v>0</v>
      </c>
      <c r="CB104" s="2">
        <v>0</v>
      </c>
      <c r="CC104" s="2">
        <v>0</v>
      </c>
      <c r="CD104" s="2">
        <v>9</v>
      </c>
      <c r="CE104" s="2">
        <v>0</v>
      </c>
      <c r="CF104" s="2">
        <v>0</v>
      </c>
      <c r="CG104" s="2">
        <v>0</v>
      </c>
      <c r="CH104" s="2">
        <v>0</v>
      </c>
      <c r="CI104" s="2">
        <v>0</v>
      </c>
      <c r="CJ104" s="2">
        <v>0</v>
      </c>
      <c r="CK104" s="2">
        <v>0</v>
      </c>
      <c r="CL104" s="2">
        <v>0</v>
      </c>
      <c r="CM104" s="2">
        <v>0</v>
      </c>
      <c r="CN104" s="2">
        <v>0</v>
      </c>
      <c r="CO104" s="2">
        <v>0</v>
      </c>
      <c r="CP104" s="2">
        <v>0</v>
      </c>
      <c r="CQ104" s="2">
        <v>0</v>
      </c>
      <c r="CR104" s="2">
        <v>0</v>
      </c>
      <c r="CS104" s="2">
        <v>0</v>
      </c>
    </row>
    <row r="105" spans="1:97" x14ac:dyDescent="0.3">
      <c r="A105" s="4" t="s">
        <v>129</v>
      </c>
      <c r="B105" s="2">
        <v>104</v>
      </c>
      <c r="C105" s="2">
        <v>-116.9741143</v>
      </c>
      <c r="D105" s="2">
        <v>32.970670159999997</v>
      </c>
      <c r="E105" s="7">
        <v>473</v>
      </c>
      <c r="F105" s="2">
        <v>4</v>
      </c>
      <c r="G105" s="2">
        <v>0</v>
      </c>
      <c r="H105" s="2">
        <v>25</v>
      </c>
      <c r="I105" s="2">
        <v>0</v>
      </c>
      <c r="J105" s="2">
        <v>234</v>
      </c>
      <c r="K105" s="2">
        <v>53</v>
      </c>
      <c r="L105" s="2">
        <v>2</v>
      </c>
      <c r="M105" s="2">
        <v>1</v>
      </c>
      <c r="N105" s="2">
        <v>1</v>
      </c>
      <c r="O105" s="2">
        <v>0</v>
      </c>
      <c r="P105" s="2">
        <v>0</v>
      </c>
      <c r="Q105" s="2">
        <v>0</v>
      </c>
      <c r="R105" s="2">
        <v>0</v>
      </c>
      <c r="S105" s="2">
        <v>1</v>
      </c>
      <c r="T105" s="2">
        <v>3</v>
      </c>
      <c r="U105" s="2">
        <v>0</v>
      </c>
      <c r="V105" s="2">
        <v>0</v>
      </c>
      <c r="W105" s="2">
        <v>1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20</v>
      </c>
      <c r="AD105" s="2">
        <v>0</v>
      </c>
      <c r="AE105" s="2">
        <v>1</v>
      </c>
      <c r="AF105" s="2">
        <v>0</v>
      </c>
      <c r="AG105" s="2">
        <v>0</v>
      </c>
      <c r="AH105" s="2">
        <v>2</v>
      </c>
      <c r="AI105" s="2">
        <v>0</v>
      </c>
      <c r="AJ105" s="2">
        <v>5</v>
      </c>
      <c r="AK105" s="2">
        <v>4</v>
      </c>
      <c r="AL105" s="2">
        <v>1</v>
      </c>
      <c r="AM105" s="2">
        <v>0</v>
      </c>
      <c r="AN105" s="2">
        <v>1</v>
      </c>
      <c r="AO105" s="2">
        <v>0</v>
      </c>
      <c r="AP105" s="2">
        <v>10</v>
      </c>
      <c r="AQ105" s="2">
        <v>5</v>
      </c>
      <c r="AR105" s="2">
        <v>3</v>
      </c>
      <c r="AS105" s="2">
        <v>47</v>
      </c>
      <c r="AT105" s="2">
        <v>25</v>
      </c>
      <c r="AU105" s="2">
        <v>0</v>
      </c>
      <c r="AV105" s="2">
        <v>2</v>
      </c>
      <c r="AW105" s="2">
        <v>7</v>
      </c>
      <c r="AX105" s="2">
        <v>0</v>
      </c>
      <c r="AY105" s="2">
        <v>0</v>
      </c>
      <c r="AZ105" s="2">
        <v>0</v>
      </c>
      <c r="BA105" s="2">
        <v>5</v>
      </c>
      <c r="BB105" s="2">
        <v>3</v>
      </c>
      <c r="BC105" s="2">
        <v>0</v>
      </c>
      <c r="BD105" s="2">
        <v>4</v>
      </c>
      <c r="BE105" s="2">
        <v>0</v>
      </c>
      <c r="BF105" s="2">
        <v>0</v>
      </c>
      <c r="BG105" s="2">
        <v>0</v>
      </c>
      <c r="BH105" s="2">
        <v>0</v>
      </c>
      <c r="BI105" s="2">
        <v>0</v>
      </c>
      <c r="BJ105" s="2">
        <v>0</v>
      </c>
      <c r="BK105" s="2">
        <v>0</v>
      </c>
      <c r="BL105" s="2">
        <v>0</v>
      </c>
      <c r="BM105" s="2">
        <v>0</v>
      </c>
      <c r="BN105" s="2">
        <v>0</v>
      </c>
      <c r="BO105" s="2">
        <v>0</v>
      </c>
      <c r="BP105" s="2">
        <v>0</v>
      </c>
      <c r="BQ105" s="2">
        <v>0</v>
      </c>
      <c r="BR105" s="2">
        <v>0</v>
      </c>
      <c r="BS105" s="2">
        <v>1</v>
      </c>
      <c r="BT105" s="2">
        <v>0</v>
      </c>
      <c r="BU105" s="2">
        <v>0</v>
      </c>
      <c r="BV105" s="2">
        <v>0</v>
      </c>
      <c r="BW105" s="2">
        <v>0</v>
      </c>
      <c r="BX105" s="2">
        <v>0</v>
      </c>
      <c r="BY105" s="2">
        <v>0</v>
      </c>
      <c r="BZ105" s="2">
        <v>0</v>
      </c>
      <c r="CA105" s="2">
        <v>0</v>
      </c>
      <c r="CB105" s="2">
        <v>2</v>
      </c>
      <c r="CC105" s="2">
        <v>0</v>
      </c>
      <c r="CD105" s="2">
        <v>0</v>
      </c>
      <c r="CE105" s="2">
        <v>0</v>
      </c>
      <c r="CF105" s="2">
        <v>0</v>
      </c>
      <c r="CG105" s="2">
        <v>0</v>
      </c>
      <c r="CH105" s="2">
        <v>0</v>
      </c>
      <c r="CI105" s="2">
        <v>0</v>
      </c>
      <c r="CJ105" s="2">
        <v>0</v>
      </c>
      <c r="CK105" s="2">
        <v>0</v>
      </c>
      <c r="CL105" s="2">
        <v>0</v>
      </c>
      <c r="CM105" s="2">
        <v>0</v>
      </c>
      <c r="CN105" s="2">
        <v>0</v>
      </c>
      <c r="CO105" s="2">
        <v>0</v>
      </c>
      <c r="CP105" s="2">
        <v>0</v>
      </c>
      <c r="CQ105" s="2">
        <v>0</v>
      </c>
      <c r="CR105" s="2">
        <v>0</v>
      </c>
      <c r="CS105" s="2">
        <v>0</v>
      </c>
    </row>
    <row r="106" spans="1:97" x14ac:dyDescent="0.3">
      <c r="A106" s="4" t="s">
        <v>130</v>
      </c>
      <c r="B106" s="2">
        <v>105</v>
      </c>
      <c r="C106" s="2">
        <v>-117.1312132</v>
      </c>
      <c r="D106" s="2">
        <v>32.991941019999999</v>
      </c>
      <c r="E106" s="7">
        <v>7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1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3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2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0</v>
      </c>
      <c r="BI106" s="2">
        <v>0</v>
      </c>
      <c r="BJ106" s="2">
        <v>0</v>
      </c>
      <c r="BK106" s="2">
        <v>0</v>
      </c>
      <c r="BL106" s="2">
        <v>0</v>
      </c>
      <c r="BM106" s="2">
        <v>0</v>
      </c>
      <c r="BN106" s="2">
        <v>0</v>
      </c>
      <c r="BO106" s="2">
        <v>0</v>
      </c>
      <c r="BP106" s="2">
        <v>0</v>
      </c>
      <c r="BQ106" s="2">
        <v>0</v>
      </c>
      <c r="BR106" s="2">
        <v>1</v>
      </c>
      <c r="BS106" s="2">
        <v>0</v>
      </c>
      <c r="BT106" s="2">
        <v>0</v>
      </c>
      <c r="BU106" s="2">
        <v>0</v>
      </c>
      <c r="BV106" s="2">
        <v>0</v>
      </c>
      <c r="BW106" s="2">
        <v>0</v>
      </c>
      <c r="BX106" s="2">
        <v>0</v>
      </c>
      <c r="BY106" s="2">
        <v>0</v>
      </c>
      <c r="BZ106" s="2">
        <v>0</v>
      </c>
      <c r="CA106" s="2">
        <v>0</v>
      </c>
      <c r="CB106" s="2">
        <v>0</v>
      </c>
      <c r="CC106" s="2">
        <v>0</v>
      </c>
      <c r="CD106" s="2">
        <v>0</v>
      </c>
      <c r="CE106" s="2">
        <v>0</v>
      </c>
      <c r="CF106" s="2">
        <v>0</v>
      </c>
      <c r="CG106" s="2">
        <v>0</v>
      </c>
      <c r="CH106" s="2">
        <v>0</v>
      </c>
      <c r="CI106" s="2">
        <v>0</v>
      </c>
      <c r="CJ106" s="2">
        <v>0</v>
      </c>
      <c r="CK106" s="2">
        <v>0</v>
      </c>
      <c r="CL106" s="2">
        <v>0</v>
      </c>
      <c r="CM106" s="2">
        <v>0</v>
      </c>
      <c r="CN106" s="2">
        <v>0</v>
      </c>
      <c r="CO106" s="2">
        <v>0</v>
      </c>
      <c r="CP106" s="2">
        <v>0</v>
      </c>
      <c r="CQ106" s="2">
        <v>0</v>
      </c>
      <c r="CR106" s="2">
        <v>0</v>
      </c>
      <c r="CS106" s="2">
        <v>0</v>
      </c>
    </row>
    <row r="107" spans="1:97" x14ac:dyDescent="0.3">
      <c r="A107" s="4" t="s">
        <v>131</v>
      </c>
      <c r="B107" s="2">
        <v>106</v>
      </c>
      <c r="C107" s="2">
        <v>-117.122845</v>
      </c>
      <c r="D107" s="2">
        <v>32.975808790000002</v>
      </c>
      <c r="E107" s="7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0</v>
      </c>
      <c r="BI107" s="2">
        <v>0</v>
      </c>
      <c r="BJ107" s="2">
        <v>0</v>
      </c>
      <c r="BK107" s="2">
        <v>0</v>
      </c>
      <c r="BL107" s="2">
        <v>0</v>
      </c>
      <c r="BM107" s="2">
        <v>0</v>
      </c>
      <c r="BN107" s="2">
        <v>0</v>
      </c>
      <c r="BO107" s="2">
        <v>0</v>
      </c>
      <c r="BP107" s="2">
        <v>0</v>
      </c>
      <c r="BQ107" s="2">
        <v>0</v>
      </c>
      <c r="BR107" s="2">
        <v>0</v>
      </c>
      <c r="BS107" s="2">
        <v>0</v>
      </c>
      <c r="BT107" s="2">
        <v>0</v>
      </c>
      <c r="BU107" s="2">
        <v>0</v>
      </c>
      <c r="BV107" s="2">
        <v>0</v>
      </c>
      <c r="BW107" s="2">
        <v>0</v>
      </c>
      <c r="BX107" s="2">
        <v>0</v>
      </c>
      <c r="BY107" s="2">
        <v>0</v>
      </c>
      <c r="BZ107" s="2">
        <v>0</v>
      </c>
      <c r="CA107" s="2">
        <v>0</v>
      </c>
      <c r="CB107" s="2">
        <v>0</v>
      </c>
      <c r="CC107" s="2">
        <v>0</v>
      </c>
      <c r="CD107" s="2">
        <v>0</v>
      </c>
      <c r="CE107" s="2">
        <v>0</v>
      </c>
      <c r="CF107" s="2">
        <v>0</v>
      </c>
      <c r="CG107" s="2">
        <v>0</v>
      </c>
      <c r="CH107" s="2">
        <v>0</v>
      </c>
      <c r="CI107" s="2">
        <v>0</v>
      </c>
      <c r="CJ107" s="2">
        <v>0</v>
      </c>
      <c r="CK107" s="2">
        <v>0</v>
      </c>
      <c r="CL107" s="2">
        <v>0</v>
      </c>
      <c r="CM107" s="2">
        <v>0</v>
      </c>
      <c r="CN107" s="2">
        <v>0</v>
      </c>
      <c r="CO107" s="2">
        <v>0</v>
      </c>
      <c r="CP107" s="2">
        <v>0</v>
      </c>
      <c r="CQ107" s="2">
        <v>0</v>
      </c>
      <c r="CR107" s="2">
        <v>0</v>
      </c>
      <c r="CS107" s="2">
        <v>0</v>
      </c>
    </row>
    <row r="108" spans="1:97" x14ac:dyDescent="0.3">
      <c r="A108" s="4" t="s">
        <v>132</v>
      </c>
      <c r="B108" s="2">
        <v>107</v>
      </c>
      <c r="C108" s="2">
        <v>-116.997078</v>
      </c>
      <c r="D108" s="2">
        <v>32.677574200000002</v>
      </c>
      <c r="E108" s="7">
        <v>335</v>
      </c>
      <c r="F108" s="2">
        <v>25</v>
      </c>
      <c r="G108" s="2">
        <v>0</v>
      </c>
      <c r="H108" s="2">
        <v>1</v>
      </c>
      <c r="I108" s="2">
        <v>1</v>
      </c>
      <c r="J108" s="2">
        <v>92</v>
      </c>
      <c r="K108" s="2">
        <v>10</v>
      </c>
      <c r="L108" s="2">
        <v>0</v>
      </c>
      <c r="M108" s="2">
        <v>0</v>
      </c>
      <c r="N108" s="2">
        <v>1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1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23</v>
      </c>
      <c r="AD108" s="2">
        <v>0</v>
      </c>
      <c r="AE108" s="2">
        <v>2</v>
      </c>
      <c r="AF108" s="2">
        <v>0</v>
      </c>
      <c r="AG108" s="2">
        <v>0</v>
      </c>
      <c r="AH108" s="2">
        <v>7</v>
      </c>
      <c r="AI108" s="2">
        <v>0</v>
      </c>
      <c r="AJ108" s="2">
        <v>3</v>
      </c>
      <c r="AK108" s="2">
        <v>0</v>
      </c>
      <c r="AL108" s="2">
        <v>2</v>
      </c>
      <c r="AM108" s="2">
        <v>4</v>
      </c>
      <c r="AN108" s="2">
        <v>1</v>
      </c>
      <c r="AO108" s="2">
        <v>0</v>
      </c>
      <c r="AP108" s="2">
        <v>4</v>
      </c>
      <c r="AQ108" s="2">
        <v>0</v>
      </c>
      <c r="AR108" s="2">
        <v>7</v>
      </c>
      <c r="AS108" s="2">
        <v>2</v>
      </c>
      <c r="AT108" s="2">
        <v>104</v>
      </c>
      <c r="AU108" s="2">
        <v>0</v>
      </c>
      <c r="AV108" s="2">
        <v>0</v>
      </c>
      <c r="AW108" s="2">
        <v>1</v>
      </c>
      <c r="AX108" s="2">
        <v>0</v>
      </c>
      <c r="AY108" s="2">
        <v>0</v>
      </c>
      <c r="AZ108" s="2">
        <v>4</v>
      </c>
      <c r="BA108" s="2">
        <v>0</v>
      </c>
      <c r="BB108" s="2">
        <v>0</v>
      </c>
      <c r="BC108" s="2">
        <v>0</v>
      </c>
      <c r="BD108" s="2">
        <v>21</v>
      </c>
      <c r="BE108" s="2">
        <v>5</v>
      </c>
      <c r="BF108" s="2">
        <v>3</v>
      </c>
      <c r="BG108" s="2">
        <v>1</v>
      </c>
      <c r="BH108" s="2">
        <v>0</v>
      </c>
      <c r="BI108" s="2">
        <v>3</v>
      </c>
      <c r="BJ108" s="2">
        <v>0</v>
      </c>
      <c r="BK108" s="2">
        <v>5</v>
      </c>
      <c r="BL108" s="2">
        <v>0</v>
      </c>
      <c r="BM108" s="2">
        <v>0</v>
      </c>
      <c r="BN108" s="2">
        <v>0</v>
      </c>
      <c r="BO108" s="2">
        <v>0</v>
      </c>
      <c r="BP108" s="2">
        <v>0</v>
      </c>
      <c r="BQ108" s="2">
        <v>0</v>
      </c>
      <c r="BR108" s="2">
        <v>0</v>
      </c>
      <c r="BS108" s="2">
        <v>0</v>
      </c>
      <c r="BT108" s="2">
        <v>0</v>
      </c>
      <c r="BU108" s="2">
        <v>0</v>
      </c>
      <c r="BV108" s="2">
        <v>0</v>
      </c>
      <c r="BW108" s="2">
        <v>0</v>
      </c>
      <c r="BX108" s="2">
        <v>0</v>
      </c>
      <c r="BY108" s="2">
        <v>0</v>
      </c>
      <c r="BZ108" s="2">
        <v>0</v>
      </c>
      <c r="CA108" s="2">
        <v>0</v>
      </c>
      <c r="CB108" s="2">
        <v>0</v>
      </c>
      <c r="CC108" s="2">
        <v>0</v>
      </c>
      <c r="CD108" s="2">
        <v>1</v>
      </c>
      <c r="CE108" s="2">
        <v>0</v>
      </c>
      <c r="CF108" s="2">
        <v>0</v>
      </c>
      <c r="CG108" s="2">
        <v>0</v>
      </c>
      <c r="CH108" s="2">
        <v>0</v>
      </c>
      <c r="CI108" s="2">
        <v>0</v>
      </c>
      <c r="CJ108" s="2">
        <v>0</v>
      </c>
      <c r="CK108" s="2">
        <v>0</v>
      </c>
      <c r="CL108" s="2">
        <v>0</v>
      </c>
      <c r="CM108" s="2">
        <v>1</v>
      </c>
      <c r="CN108" s="2">
        <v>0</v>
      </c>
      <c r="CO108" s="2">
        <v>0</v>
      </c>
      <c r="CP108" s="2">
        <v>0</v>
      </c>
      <c r="CQ108" s="2">
        <v>0</v>
      </c>
      <c r="CR108" s="2">
        <v>0</v>
      </c>
      <c r="CS108" s="2">
        <v>0</v>
      </c>
    </row>
    <row r="109" spans="1:97" x14ac:dyDescent="0.3">
      <c r="A109" s="4" t="s">
        <v>133</v>
      </c>
      <c r="B109" s="2">
        <v>108</v>
      </c>
      <c r="C109" s="2">
        <v>-116.9541705</v>
      </c>
      <c r="D109" s="2">
        <v>32.593956040000002</v>
      </c>
      <c r="E109" s="7">
        <v>284</v>
      </c>
      <c r="F109" s="2">
        <v>14</v>
      </c>
      <c r="G109" s="2">
        <v>0</v>
      </c>
      <c r="H109" s="2">
        <v>0</v>
      </c>
      <c r="I109" s="2">
        <v>4</v>
      </c>
      <c r="J109" s="2">
        <v>164</v>
      </c>
      <c r="K109" s="2">
        <v>11</v>
      </c>
      <c r="L109" s="2">
        <v>0</v>
      </c>
      <c r="M109" s="2">
        <v>6</v>
      </c>
      <c r="N109" s="2">
        <v>2</v>
      </c>
      <c r="O109" s="2">
        <v>1</v>
      </c>
      <c r="P109" s="2">
        <v>0</v>
      </c>
      <c r="Q109" s="2">
        <v>1</v>
      </c>
      <c r="R109" s="2">
        <v>0</v>
      </c>
      <c r="S109" s="2">
        <v>2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4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5</v>
      </c>
      <c r="AL109" s="2">
        <v>1</v>
      </c>
      <c r="AM109" s="2">
        <v>1</v>
      </c>
      <c r="AN109" s="2">
        <v>1</v>
      </c>
      <c r="AO109" s="2">
        <v>0</v>
      </c>
      <c r="AP109" s="2">
        <v>4</v>
      </c>
      <c r="AQ109" s="2">
        <v>6</v>
      </c>
      <c r="AR109" s="2">
        <v>5</v>
      </c>
      <c r="AS109" s="2">
        <v>3</v>
      </c>
      <c r="AT109" s="2">
        <v>30</v>
      </c>
      <c r="AU109" s="2">
        <v>0</v>
      </c>
      <c r="AV109" s="2">
        <v>0</v>
      </c>
      <c r="AW109" s="2">
        <v>6</v>
      </c>
      <c r="AX109" s="2">
        <v>0</v>
      </c>
      <c r="AY109" s="2">
        <v>0</v>
      </c>
      <c r="AZ109" s="2">
        <v>7</v>
      </c>
      <c r="BA109" s="2">
        <v>0</v>
      </c>
      <c r="BB109" s="2">
        <v>0</v>
      </c>
      <c r="BC109" s="2">
        <v>0</v>
      </c>
      <c r="BD109" s="2">
        <v>1</v>
      </c>
      <c r="BE109" s="2">
        <v>0</v>
      </c>
      <c r="BF109" s="2">
        <v>0</v>
      </c>
      <c r="BG109" s="2">
        <v>0</v>
      </c>
      <c r="BH109" s="2">
        <v>0</v>
      </c>
      <c r="BI109" s="2">
        <v>1</v>
      </c>
      <c r="BJ109" s="2">
        <v>0</v>
      </c>
      <c r="BK109" s="2">
        <v>0</v>
      </c>
      <c r="BL109" s="2">
        <v>0</v>
      </c>
      <c r="BM109" s="2">
        <v>0</v>
      </c>
      <c r="BN109" s="2">
        <v>0</v>
      </c>
      <c r="BO109" s="2">
        <v>0</v>
      </c>
      <c r="BP109" s="2">
        <v>0</v>
      </c>
      <c r="BQ109" s="2">
        <v>0</v>
      </c>
      <c r="BR109" s="2">
        <v>2</v>
      </c>
      <c r="BS109" s="2">
        <v>2</v>
      </c>
      <c r="BT109" s="2">
        <v>0</v>
      </c>
      <c r="BU109" s="2">
        <v>0</v>
      </c>
      <c r="BV109" s="2">
        <v>0</v>
      </c>
      <c r="BW109" s="2">
        <v>0</v>
      </c>
      <c r="BX109" s="2">
        <v>0</v>
      </c>
      <c r="BY109" s="2">
        <v>0</v>
      </c>
      <c r="BZ109" s="2">
        <v>0</v>
      </c>
      <c r="CA109" s="2">
        <v>0</v>
      </c>
      <c r="CB109" s="2">
        <v>0</v>
      </c>
      <c r="CC109" s="2">
        <v>0</v>
      </c>
      <c r="CD109" s="2">
        <v>0</v>
      </c>
      <c r="CE109" s="2">
        <v>0</v>
      </c>
      <c r="CF109" s="2">
        <v>0</v>
      </c>
      <c r="CG109" s="2">
        <v>0</v>
      </c>
      <c r="CH109" s="2">
        <v>0</v>
      </c>
      <c r="CI109" s="2">
        <v>0</v>
      </c>
      <c r="CJ109" s="2">
        <v>0</v>
      </c>
      <c r="CK109" s="2">
        <v>0</v>
      </c>
      <c r="CL109" s="2">
        <v>0</v>
      </c>
      <c r="CM109" s="2">
        <v>0</v>
      </c>
      <c r="CN109" s="2">
        <v>0</v>
      </c>
      <c r="CO109" s="2">
        <v>0</v>
      </c>
      <c r="CP109" s="2">
        <v>0</v>
      </c>
      <c r="CQ109" s="2">
        <v>0</v>
      </c>
      <c r="CR109" s="2">
        <v>0</v>
      </c>
      <c r="CS109" s="2">
        <v>0</v>
      </c>
    </row>
    <row r="110" spans="1:97" x14ac:dyDescent="0.3">
      <c r="A110" s="4" t="s">
        <v>134</v>
      </c>
      <c r="B110" s="2">
        <v>109</v>
      </c>
      <c r="C110" s="2">
        <v>-117.1467621</v>
      </c>
      <c r="D110" s="2">
        <v>32.856192360000001</v>
      </c>
      <c r="E110" s="7">
        <v>77</v>
      </c>
      <c r="F110" s="2">
        <v>2</v>
      </c>
      <c r="G110" s="2">
        <v>0</v>
      </c>
      <c r="H110" s="2">
        <v>0</v>
      </c>
      <c r="I110" s="2">
        <v>0</v>
      </c>
      <c r="J110" s="2">
        <v>5</v>
      </c>
      <c r="K110" s="2">
        <v>0</v>
      </c>
      <c r="L110" s="2">
        <v>0</v>
      </c>
      <c r="M110" s="2">
        <v>0</v>
      </c>
      <c r="N110" s="2">
        <v>0</v>
      </c>
      <c r="O110" s="2">
        <v>1</v>
      </c>
      <c r="P110" s="2">
        <v>0</v>
      </c>
      <c r="Q110" s="2">
        <v>0</v>
      </c>
      <c r="R110" s="2">
        <v>0</v>
      </c>
      <c r="S110" s="2">
        <v>16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1</v>
      </c>
      <c r="AA110" s="2">
        <v>0</v>
      </c>
      <c r="AB110" s="2">
        <v>0</v>
      </c>
      <c r="AC110" s="2">
        <v>8</v>
      </c>
      <c r="AD110" s="2">
        <v>0</v>
      </c>
      <c r="AE110" s="2">
        <v>0</v>
      </c>
      <c r="AF110" s="2">
        <v>0</v>
      </c>
      <c r="AG110" s="2">
        <v>0</v>
      </c>
      <c r="AH110" s="2">
        <v>12</v>
      </c>
      <c r="AI110" s="2">
        <v>0</v>
      </c>
      <c r="AJ110" s="2">
        <v>1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1</v>
      </c>
      <c r="AS110" s="2">
        <v>7</v>
      </c>
      <c r="AT110" s="2">
        <v>0</v>
      </c>
      <c r="AU110" s="2">
        <v>0</v>
      </c>
      <c r="AV110" s="2">
        <v>0</v>
      </c>
      <c r="AW110" s="2">
        <v>1</v>
      </c>
      <c r="AX110" s="2">
        <v>0</v>
      </c>
      <c r="AY110" s="2">
        <v>0</v>
      </c>
      <c r="AZ110" s="2">
        <v>14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5</v>
      </c>
      <c r="BG110" s="2">
        <v>2</v>
      </c>
      <c r="BH110" s="2">
        <v>0</v>
      </c>
      <c r="BI110" s="2">
        <v>0</v>
      </c>
      <c r="BJ110" s="2">
        <v>0</v>
      </c>
      <c r="BK110" s="2">
        <v>0</v>
      </c>
      <c r="BL110" s="2">
        <v>0</v>
      </c>
      <c r="BM110" s="2">
        <v>0</v>
      </c>
      <c r="BN110" s="2">
        <v>0</v>
      </c>
      <c r="BO110" s="2">
        <v>0</v>
      </c>
      <c r="BP110" s="2">
        <v>0</v>
      </c>
      <c r="BQ110" s="2">
        <v>0</v>
      </c>
      <c r="BR110" s="2">
        <v>1</v>
      </c>
      <c r="BS110" s="2">
        <v>0</v>
      </c>
      <c r="BT110" s="2">
        <v>0</v>
      </c>
      <c r="BU110" s="2">
        <v>0</v>
      </c>
      <c r="BV110" s="2">
        <v>0</v>
      </c>
      <c r="BW110" s="2">
        <v>0</v>
      </c>
      <c r="BX110" s="2">
        <v>0</v>
      </c>
      <c r="BY110" s="2">
        <v>0</v>
      </c>
      <c r="BZ110" s="2">
        <v>0</v>
      </c>
      <c r="CA110" s="2">
        <v>0</v>
      </c>
      <c r="CB110" s="2">
        <v>0</v>
      </c>
      <c r="CC110" s="2">
        <v>0</v>
      </c>
      <c r="CD110" s="2">
        <v>0</v>
      </c>
      <c r="CE110" s="2">
        <v>0</v>
      </c>
      <c r="CF110" s="2">
        <v>0</v>
      </c>
      <c r="CG110" s="2">
        <v>0</v>
      </c>
      <c r="CH110" s="2">
        <v>0</v>
      </c>
      <c r="CI110" s="2">
        <v>0</v>
      </c>
      <c r="CJ110" s="2">
        <v>0</v>
      </c>
      <c r="CK110" s="2">
        <v>0</v>
      </c>
      <c r="CL110" s="2">
        <v>0</v>
      </c>
      <c r="CM110" s="2">
        <v>0</v>
      </c>
      <c r="CN110" s="2">
        <v>0</v>
      </c>
      <c r="CO110" s="2">
        <v>0</v>
      </c>
      <c r="CP110" s="2">
        <v>0</v>
      </c>
      <c r="CQ110" s="2">
        <v>0</v>
      </c>
      <c r="CR110" s="2">
        <v>0</v>
      </c>
      <c r="CS110" s="2">
        <v>0</v>
      </c>
    </row>
    <row r="111" spans="1:97" x14ac:dyDescent="0.3">
      <c r="A111" s="4" t="s">
        <v>135</v>
      </c>
      <c r="B111" s="2">
        <v>110</v>
      </c>
      <c r="C111" s="2">
        <v>-117.18613329999999</v>
      </c>
      <c r="D111" s="2">
        <v>32.788647740000002</v>
      </c>
      <c r="E111" s="7">
        <v>95</v>
      </c>
      <c r="F111" s="2">
        <v>0</v>
      </c>
      <c r="G111" s="2">
        <v>0</v>
      </c>
      <c r="H111" s="2">
        <v>0</v>
      </c>
      <c r="I111" s="2">
        <v>0</v>
      </c>
      <c r="J111" s="2">
        <v>32</v>
      </c>
      <c r="K111" s="2">
        <v>2</v>
      </c>
      <c r="L111" s="2">
        <v>0</v>
      </c>
      <c r="M111" s="2">
        <v>1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6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2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3</v>
      </c>
      <c r="AQ111" s="2">
        <v>2</v>
      </c>
      <c r="AR111" s="2">
        <v>3</v>
      </c>
      <c r="AS111" s="2">
        <v>5</v>
      </c>
      <c r="AT111" s="2">
        <v>7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30</v>
      </c>
      <c r="BA111" s="2">
        <v>0</v>
      </c>
      <c r="BB111" s="2">
        <v>0</v>
      </c>
      <c r="BC111" s="2">
        <v>0</v>
      </c>
      <c r="BD111" s="2">
        <v>0</v>
      </c>
      <c r="BE111" s="2">
        <v>1</v>
      </c>
      <c r="BF111" s="2">
        <v>0</v>
      </c>
      <c r="BG111" s="2">
        <v>0</v>
      </c>
      <c r="BH111" s="2">
        <v>0</v>
      </c>
      <c r="BI111" s="2">
        <v>0</v>
      </c>
      <c r="BJ111" s="2">
        <v>0</v>
      </c>
      <c r="BK111" s="2">
        <v>0</v>
      </c>
      <c r="BL111" s="2">
        <v>0</v>
      </c>
      <c r="BM111" s="2">
        <v>0</v>
      </c>
      <c r="BN111" s="2">
        <v>0</v>
      </c>
      <c r="BO111" s="2">
        <v>0</v>
      </c>
      <c r="BP111" s="2">
        <v>0</v>
      </c>
      <c r="BQ111" s="2">
        <v>0</v>
      </c>
      <c r="BR111" s="2">
        <v>1</v>
      </c>
      <c r="BS111" s="2">
        <v>0</v>
      </c>
      <c r="BT111" s="2">
        <v>0</v>
      </c>
      <c r="BU111" s="2">
        <v>0</v>
      </c>
      <c r="BV111" s="2">
        <v>0</v>
      </c>
      <c r="BW111" s="2">
        <v>0</v>
      </c>
      <c r="BX111" s="2">
        <v>0</v>
      </c>
      <c r="BY111" s="2">
        <v>0</v>
      </c>
      <c r="BZ111" s="2">
        <v>0</v>
      </c>
      <c r="CA111" s="2">
        <v>0</v>
      </c>
      <c r="CB111" s="2">
        <v>0</v>
      </c>
      <c r="CC111" s="2">
        <v>0</v>
      </c>
      <c r="CD111" s="2">
        <v>0</v>
      </c>
      <c r="CE111" s="2">
        <v>0</v>
      </c>
      <c r="CF111" s="2">
        <v>0</v>
      </c>
      <c r="CG111" s="2">
        <v>0</v>
      </c>
      <c r="CH111" s="2">
        <v>0</v>
      </c>
      <c r="CI111" s="2">
        <v>0</v>
      </c>
      <c r="CJ111" s="2">
        <v>0</v>
      </c>
      <c r="CK111" s="2">
        <v>0</v>
      </c>
      <c r="CL111" s="2">
        <v>0</v>
      </c>
      <c r="CM111" s="2">
        <v>0</v>
      </c>
      <c r="CN111" s="2">
        <v>0</v>
      </c>
      <c r="CO111" s="2">
        <v>0</v>
      </c>
      <c r="CP111" s="2">
        <v>0</v>
      </c>
      <c r="CQ111" s="2">
        <v>0</v>
      </c>
      <c r="CR111" s="2">
        <v>0</v>
      </c>
      <c r="CS111" s="2">
        <v>0</v>
      </c>
    </row>
    <row r="112" spans="1:97" x14ac:dyDescent="0.3">
      <c r="A112" s="4" t="s">
        <v>136</v>
      </c>
      <c r="B112" s="2">
        <v>111</v>
      </c>
      <c r="C112" s="2">
        <v>-117.53500889999999</v>
      </c>
      <c r="D112" s="2">
        <v>33.39940077</v>
      </c>
      <c r="E112" s="7">
        <v>418</v>
      </c>
      <c r="F112" s="2">
        <v>10</v>
      </c>
      <c r="G112" s="2">
        <v>0</v>
      </c>
      <c r="H112" s="2">
        <v>3</v>
      </c>
      <c r="I112" s="2">
        <v>4</v>
      </c>
      <c r="J112" s="2">
        <v>38</v>
      </c>
      <c r="K112" s="2">
        <v>15</v>
      </c>
      <c r="L112" s="2">
        <v>0</v>
      </c>
      <c r="M112" s="2">
        <v>6</v>
      </c>
      <c r="N112" s="2">
        <v>0</v>
      </c>
      <c r="O112" s="2">
        <v>4</v>
      </c>
      <c r="P112" s="2">
        <v>0</v>
      </c>
      <c r="Q112" s="2">
        <v>0</v>
      </c>
      <c r="R112" s="2">
        <v>0</v>
      </c>
      <c r="S112" s="2">
        <v>77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9</v>
      </c>
      <c r="AF112" s="2">
        <v>0</v>
      </c>
      <c r="AG112" s="2">
        <v>2</v>
      </c>
      <c r="AH112" s="2">
        <v>3</v>
      </c>
      <c r="AI112" s="2">
        <v>0</v>
      </c>
      <c r="AJ112" s="2">
        <v>3</v>
      </c>
      <c r="AK112" s="2">
        <v>0</v>
      </c>
      <c r="AL112" s="2">
        <v>0</v>
      </c>
      <c r="AM112" s="2">
        <v>0</v>
      </c>
      <c r="AN112" s="2">
        <v>1</v>
      </c>
      <c r="AO112" s="2">
        <v>0</v>
      </c>
      <c r="AP112" s="2">
        <v>5</v>
      </c>
      <c r="AQ112" s="2">
        <v>1</v>
      </c>
      <c r="AR112" s="2">
        <v>5</v>
      </c>
      <c r="AS112" s="2">
        <v>41</v>
      </c>
      <c r="AT112" s="2">
        <v>2</v>
      </c>
      <c r="AU112" s="2">
        <v>3</v>
      </c>
      <c r="AV112" s="2">
        <v>0</v>
      </c>
      <c r="AW112" s="2">
        <v>11</v>
      </c>
      <c r="AX112" s="2">
        <v>0</v>
      </c>
      <c r="AY112" s="2">
        <v>0</v>
      </c>
      <c r="AZ112" s="2">
        <v>84</v>
      </c>
      <c r="BA112" s="2">
        <v>0</v>
      </c>
      <c r="BB112" s="2">
        <v>0</v>
      </c>
      <c r="BC112" s="2">
        <v>0</v>
      </c>
      <c r="BD112" s="2">
        <v>0</v>
      </c>
      <c r="BE112" s="2">
        <v>3</v>
      </c>
      <c r="BF112" s="2">
        <v>0</v>
      </c>
      <c r="BG112" s="2">
        <v>2</v>
      </c>
      <c r="BH112" s="2">
        <v>0</v>
      </c>
      <c r="BI112" s="2">
        <v>0</v>
      </c>
      <c r="BJ112" s="2">
        <v>0</v>
      </c>
      <c r="BK112" s="2">
        <v>5</v>
      </c>
      <c r="BL112" s="2">
        <v>1</v>
      </c>
      <c r="BM112" s="2">
        <v>0</v>
      </c>
      <c r="BN112" s="2">
        <v>0</v>
      </c>
      <c r="BO112" s="2">
        <v>0</v>
      </c>
      <c r="BP112" s="2">
        <v>0</v>
      </c>
      <c r="BQ112" s="2">
        <v>1</v>
      </c>
      <c r="BR112" s="2">
        <v>1</v>
      </c>
      <c r="BS112" s="2">
        <v>78</v>
      </c>
      <c r="BT112" s="2">
        <v>0</v>
      </c>
      <c r="BU112" s="2">
        <v>0</v>
      </c>
      <c r="BV112" s="2">
        <v>0</v>
      </c>
      <c r="BW112" s="2">
        <v>0</v>
      </c>
      <c r="BX112" s="2">
        <v>0</v>
      </c>
      <c r="BY112" s="2">
        <v>0</v>
      </c>
      <c r="BZ112" s="2">
        <v>0</v>
      </c>
      <c r="CA112" s="2">
        <v>0</v>
      </c>
      <c r="CB112" s="2">
        <v>0</v>
      </c>
      <c r="CC112" s="2">
        <v>0</v>
      </c>
      <c r="CD112" s="2">
        <v>0</v>
      </c>
      <c r="CE112" s="2">
        <v>0</v>
      </c>
      <c r="CF112" s="2">
        <v>0</v>
      </c>
      <c r="CG112" s="2">
        <v>0</v>
      </c>
      <c r="CH112" s="2">
        <v>0</v>
      </c>
      <c r="CI112" s="2">
        <v>0</v>
      </c>
      <c r="CJ112" s="2">
        <v>0</v>
      </c>
      <c r="CK112" s="2">
        <v>0</v>
      </c>
      <c r="CL112" s="2">
        <v>0</v>
      </c>
      <c r="CM112" s="2">
        <v>0</v>
      </c>
      <c r="CN112" s="2">
        <v>0</v>
      </c>
      <c r="CO112" s="2">
        <v>0</v>
      </c>
      <c r="CP112" s="2">
        <v>0</v>
      </c>
      <c r="CQ112" s="2">
        <v>0</v>
      </c>
      <c r="CR112" s="2">
        <v>0</v>
      </c>
      <c r="CS112" s="2">
        <v>0</v>
      </c>
    </row>
    <row r="113" spans="1:97" x14ac:dyDescent="0.3">
      <c r="A113" s="4" t="s">
        <v>137</v>
      </c>
      <c r="B113" s="2">
        <v>112</v>
      </c>
      <c r="C113" s="2">
        <v>-117.129839</v>
      </c>
      <c r="D113" s="2">
        <v>33.029126750000003</v>
      </c>
      <c r="E113" s="7">
        <v>56</v>
      </c>
      <c r="F113" s="2">
        <v>0</v>
      </c>
      <c r="G113" s="2">
        <v>0</v>
      </c>
      <c r="H113" s="2">
        <v>0</v>
      </c>
      <c r="I113" s="2">
        <v>1</v>
      </c>
      <c r="J113" s="2">
        <v>35</v>
      </c>
      <c r="K113" s="2">
        <v>2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3</v>
      </c>
      <c r="AD113" s="2">
        <v>0</v>
      </c>
      <c r="AE113" s="2">
        <v>1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2</v>
      </c>
      <c r="AQ113" s="2">
        <v>1</v>
      </c>
      <c r="AR113" s="2">
        <v>0</v>
      </c>
      <c r="AS113" s="2">
        <v>1</v>
      </c>
      <c r="AT113" s="2">
        <v>0</v>
      </c>
      <c r="AU113" s="2">
        <v>0</v>
      </c>
      <c r="AV113" s="2">
        <v>0</v>
      </c>
      <c r="AW113" s="2">
        <v>3</v>
      </c>
      <c r="AX113" s="2">
        <v>0</v>
      </c>
      <c r="AY113" s="2">
        <v>0</v>
      </c>
      <c r="AZ113" s="2">
        <v>6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0</v>
      </c>
      <c r="BI113" s="2">
        <v>0</v>
      </c>
      <c r="BJ113" s="2">
        <v>0</v>
      </c>
      <c r="BK113" s="2">
        <v>0</v>
      </c>
      <c r="BL113" s="2">
        <v>0</v>
      </c>
      <c r="BM113" s="2">
        <v>0</v>
      </c>
      <c r="BN113" s="2">
        <v>0</v>
      </c>
      <c r="BO113" s="2">
        <v>0</v>
      </c>
      <c r="BP113" s="2">
        <v>0</v>
      </c>
      <c r="BQ113" s="2">
        <v>0</v>
      </c>
      <c r="BR113" s="2">
        <v>0</v>
      </c>
      <c r="BS113" s="2">
        <v>0</v>
      </c>
      <c r="BT113" s="2">
        <v>0</v>
      </c>
      <c r="BU113" s="2">
        <v>0</v>
      </c>
      <c r="BV113" s="2">
        <v>0</v>
      </c>
      <c r="BW113" s="2">
        <v>0</v>
      </c>
      <c r="BX113" s="2">
        <v>0</v>
      </c>
      <c r="BY113" s="2">
        <v>0</v>
      </c>
      <c r="BZ113" s="2">
        <v>0</v>
      </c>
      <c r="CA113" s="2">
        <v>0</v>
      </c>
      <c r="CB113" s="2">
        <v>0</v>
      </c>
      <c r="CC113" s="2">
        <v>0</v>
      </c>
      <c r="CD113" s="2">
        <v>0</v>
      </c>
      <c r="CE113" s="2">
        <v>0</v>
      </c>
      <c r="CF113" s="2">
        <v>0</v>
      </c>
      <c r="CG113" s="2">
        <v>0</v>
      </c>
      <c r="CH113" s="2">
        <v>0</v>
      </c>
      <c r="CI113" s="2">
        <v>0</v>
      </c>
      <c r="CJ113" s="2">
        <v>1</v>
      </c>
      <c r="CK113" s="2">
        <v>0</v>
      </c>
      <c r="CL113" s="2">
        <v>0</v>
      </c>
      <c r="CM113" s="2">
        <v>0</v>
      </c>
      <c r="CN113" s="2">
        <v>0</v>
      </c>
      <c r="CO113" s="2">
        <v>0</v>
      </c>
      <c r="CP113" s="2">
        <v>0</v>
      </c>
      <c r="CQ113" s="2">
        <v>0</v>
      </c>
      <c r="CR113" s="2">
        <v>0</v>
      </c>
      <c r="CS113" s="2">
        <v>0</v>
      </c>
    </row>
    <row r="114" spans="1:97" x14ac:dyDescent="0.3">
      <c r="A114" s="4" t="s">
        <v>138</v>
      </c>
      <c r="B114" s="2">
        <v>113</v>
      </c>
      <c r="C114" s="2">
        <v>-117.1312247</v>
      </c>
      <c r="D114" s="2">
        <v>33.050339209999997</v>
      </c>
      <c r="E114" s="7">
        <v>80</v>
      </c>
      <c r="F114" s="2">
        <v>0</v>
      </c>
      <c r="G114" s="2">
        <v>0</v>
      </c>
      <c r="H114" s="2">
        <v>0</v>
      </c>
      <c r="I114" s="2">
        <v>0</v>
      </c>
      <c r="J114" s="2">
        <v>49</v>
      </c>
      <c r="K114" s="2">
        <v>3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3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6</v>
      </c>
      <c r="AQ114" s="2">
        <v>2</v>
      </c>
      <c r="AR114" s="2">
        <v>1</v>
      </c>
      <c r="AS114" s="2">
        <v>0</v>
      </c>
      <c r="AT114" s="2">
        <v>3</v>
      </c>
      <c r="AU114" s="2">
        <v>0</v>
      </c>
      <c r="AV114" s="2">
        <v>0</v>
      </c>
      <c r="AW114" s="2">
        <v>2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8</v>
      </c>
      <c r="BF114" s="2">
        <v>0</v>
      </c>
      <c r="BG114" s="2">
        <v>0</v>
      </c>
      <c r="BH114" s="2">
        <v>0</v>
      </c>
      <c r="BI114" s="2">
        <v>0</v>
      </c>
      <c r="BJ114" s="2">
        <v>0</v>
      </c>
      <c r="BK114" s="2">
        <v>2</v>
      </c>
      <c r="BL114" s="2">
        <v>0</v>
      </c>
      <c r="BM114" s="2">
        <v>0</v>
      </c>
      <c r="BN114" s="2">
        <v>0</v>
      </c>
      <c r="BO114" s="2">
        <v>0</v>
      </c>
      <c r="BP114" s="2">
        <v>0</v>
      </c>
      <c r="BQ114" s="2">
        <v>0</v>
      </c>
      <c r="BR114" s="2">
        <v>1</v>
      </c>
      <c r="BS114" s="2">
        <v>0</v>
      </c>
      <c r="BT114" s="2">
        <v>0</v>
      </c>
      <c r="BU114" s="2">
        <v>0</v>
      </c>
      <c r="BV114" s="2">
        <v>0</v>
      </c>
      <c r="BW114" s="2">
        <v>0</v>
      </c>
      <c r="BX114" s="2">
        <v>0</v>
      </c>
      <c r="BY114" s="2">
        <v>0</v>
      </c>
      <c r="BZ114" s="2">
        <v>0</v>
      </c>
      <c r="CA114" s="2">
        <v>0</v>
      </c>
      <c r="CB114" s="2">
        <v>0</v>
      </c>
      <c r="CC114" s="2">
        <v>0</v>
      </c>
      <c r="CD114" s="2">
        <v>0</v>
      </c>
      <c r="CE114" s="2">
        <v>0</v>
      </c>
      <c r="CF114" s="2">
        <v>0</v>
      </c>
      <c r="CG114" s="2">
        <v>0</v>
      </c>
      <c r="CH114" s="2">
        <v>0</v>
      </c>
      <c r="CI114" s="2">
        <v>0</v>
      </c>
      <c r="CJ114" s="2">
        <v>0</v>
      </c>
      <c r="CK114" s="2">
        <v>0</v>
      </c>
      <c r="CL114" s="2">
        <v>0</v>
      </c>
      <c r="CM114" s="2">
        <v>0</v>
      </c>
      <c r="CN114" s="2">
        <v>0</v>
      </c>
      <c r="CO114" s="2">
        <v>0</v>
      </c>
      <c r="CP114" s="2">
        <v>0</v>
      </c>
      <c r="CQ114" s="2">
        <v>0</v>
      </c>
      <c r="CR114" s="2">
        <v>0</v>
      </c>
      <c r="CS114" s="2">
        <v>0</v>
      </c>
    </row>
    <row r="115" spans="1:97" x14ac:dyDescent="0.3">
      <c r="A115" s="4" t="s">
        <v>139</v>
      </c>
      <c r="B115" s="2">
        <v>114</v>
      </c>
      <c r="C115" s="2">
        <v>-117.1297635</v>
      </c>
      <c r="D115" s="2">
        <v>33.075946700000003</v>
      </c>
      <c r="E115" s="7">
        <v>1423</v>
      </c>
      <c r="F115" s="2">
        <v>32</v>
      </c>
      <c r="G115" s="2">
        <v>0</v>
      </c>
      <c r="H115" s="2">
        <v>0</v>
      </c>
      <c r="I115" s="2">
        <v>3</v>
      </c>
      <c r="J115" s="2">
        <v>360</v>
      </c>
      <c r="K115" s="2">
        <v>54</v>
      </c>
      <c r="L115" s="2">
        <v>8</v>
      </c>
      <c r="M115" s="2">
        <v>11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11</v>
      </c>
      <c r="T115" s="2">
        <v>0</v>
      </c>
      <c r="U115" s="2">
        <v>0</v>
      </c>
      <c r="V115" s="2">
        <v>0</v>
      </c>
      <c r="W115" s="2">
        <v>1</v>
      </c>
      <c r="X115" s="2">
        <v>0</v>
      </c>
      <c r="Y115" s="2">
        <v>0</v>
      </c>
      <c r="Z115" s="2">
        <v>1</v>
      </c>
      <c r="AA115" s="2">
        <v>0</v>
      </c>
      <c r="AB115" s="2">
        <v>0</v>
      </c>
      <c r="AC115" s="2">
        <v>15</v>
      </c>
      <c r="AD115" s="2">
        <v>0</v>
      </c>
      <c r="AE115" s="2">
        <v>5</v>
      </c>
      <c r="AF115" s="2">
        <v>6</v>
      </c>
      <c r="AG115" s="2">
        <v>0</v>
      </c>
      <c r="AH115" s="2">
        <v>7</v>
      </c>
      <c r="AI115" s="2">
        <v>1</v>
      </c>
      <c r="AJ115" s="2">
        <v>34</v>
      </c>
      <c r="AK115" s="2">
        <v>1</v>
      </c>
      <c r="AL115" s="2">
        <v>1</v>
      </c>
      <c r="AM115" s="2">
        <v>11</v>
      </c>
      <c r="AN115" s="2">
        <v>5</v>
      </c>
      <c r="AO115" s="2">
        <v>3</v>
      </c>
      <c r="AP115" s="2">
        <v>60</v>
      </c>
      <c r="AQ115" s="2">
        <v>29</v>
      </c>
      <c r="AR115" s="2">
        <v>12</v>
      </c>
      <c r="AS115" s="2">
        <v>526</v>
      </c>
      <c r="AT115" s="2">
        <v>108</v>
      </c>
      <c r="AU115" s="2">
        <v>5</v>
      </c>
      <c r="AV115" s="2">
        <v>5</v>
      </c>
      <c r="AW115" s="2">
        <v>7</v>
      </c>
      <c r="AX115" s="2">
        <v>0</v>
      </c>
      <c r="AY115" s="2">
        <v>2</v>
      </c>
      <c r="AZ115" s="2">
        <v>34</v>
      </c>
      <c r="BA115" s="2">
        <v>7</v>
      </c>
      <c r="BB115" s="2">
        <v>9</v>
      </c>
      <c r="BC115" s="2">
        <v>3</v>
      </c>
      <c r="BD115" s="2">
        <v>12</v>
      </c>
      <c r="BE115" s="2">
        <v>4</v>
      </c>
      <c r="BF115" s="2">
        <v>1</v>
      </c>
      <c r="BG115" s="2">
        <v>5</v>
      </c>
      <c r="BH115" s="2">
        <v>0</v>
      </c>
      <c r="BI115" s="2">
        <v>0</v>
      </c>
      <c r="BJ115" s="2">
        <v>1</v>
      </c>
      <c r="BK115" s="2">
        <v>0</v>
      </c>
      <c r="BL115" s="2">
        <v>1</v>
      </c>
      <c r="BM115" s="2">
        <v>0</v>
      </c>
      <c r="BN115" s="2">
        <v>0</v>
      </c>
      <c r="BO115" s="2">
        <v>0</v>
      </c>
      <c r="BP115" s="2">
        <v>0</v>
      </c>
      <c r="BQ115" s="2">
        <v>0</v>
      </c>
      <c r="BR115" s="2">
        <v>1</v>
      </c>
      <c r="BS115" s="2">
        <v>0</v>
      </c>
      <c r="BT115" s="2">
        <v>0</v>
      </c>
      <c r="BU115" s="2">
        <v>0</v>
      </c>
      <c r="BV115" s="2">
        <v>1</v>
      </c>
      <c r="BW115" s="2">
        <v>3</v>
      </c>
      <c r="BX115" s="2">
        <v>0</v>
      </c>
      <c r="BY115" s="2">
        <v>0</v>
      </c>
      <c r="BZ115" s="2">
        <v>0</v>
      </c>
      <c r="CA115" s="2">
        <v>1</v>
      </c>
      <c r="CB115" s="2">
        <v>11</v>
      </c>
      <c r="CC115" s="2">
        <v>0</v>
      </c>
      <c r="CD115" s="2">
        <v>0</v>
      </c>
      <c r="CE115" s="2">
        <v>0</v>
      </c>
      <c r="CF115" s="2">
        <v>0</v>
      </c>
      <c r="CG115" s="2">
        <v>4</v>
      </c>
      <c r="CH115" s="2">
        <v>0</v>
      </c>
      <c r="CI115" s="2">
        <v>0</v>
      </c>
      <c r="CJ115" s="2">
        <v>0</v>
      </c>
      <c r="CK115" s="2">
        <v>1</v>
      </c>
      <c r="CL115" s="2">
        <v>0</v>
      </c>
      <c r="CM115" s="2">
        <v>0</v>
      </c>
      <c r="CN115" s="2">
        <v>0</v>
      </c>
      <c r="CO115" s="2">
        <v>0</v>
      </c>
      <c r="CP115" s="2">
        <v>0</v>
      </c>
      <c r="CQ115" s="2">
        <v>0</v>
      </c>
      <c r="CR115" s="2">
        <v>0</v>
      </c>
      <c r="CS115" s="2">
        <v>0</v>
      </c>
    </row>
    <row r="116" spans="1:97" x14ac:dyDescent="0.3">
      <c r="A116" s="4" t="s">
        <v>140</v>
      </c>
      <c r="B116" s="2">
        <v>115</v>
      </c>
      <c r="C116" s="2">
        <v>-117.14508499999999</v>
      </c>
      <c r="D116" s="2">
        <v>33.111376810000003</v>
      </c>
      <c r="E116" s="7">
        <v>970</v>
      </c>
      <c r="F116" s="2">
        <v>52</v>
      </c>
      <c r="G116" s="2">
        <v>0</v>
      </c>
      <c r="H116" s="2">
        <v>3</v>
      </c>
      <c r="I116" s="2">
        <v>3</v>
      </c>
      <c r="J116" s="2">
        <v>338</v>
      </c>
      <c r="K116" s="2">
        <v>99</v>
      </c>
      <c r="L116" s="2">
        <v>2</v>
      </c>
      <c r="M116" s="2">
        <v>6</v>
      </c>
      <c r="N116" s="2">
        <v>2</v>
      </c>
      <c r="O116" s="2">
        <v>2</v>
      </c>
      <c r="P116" s="2">
        <v>0</v>
      </c>
      <c r="Q116" s="2">
        <v>0</v>
      </c>
      <c r="R116" s="2">
        <v>0</v>
      </c>
      <c r="S116" s="2">
        <v>0</v>
      </c>
      <c r="T116" s="2">
        <v>2</v>
      </c>
      <c r="U116" s="2">
        <v>0</v>
      </c>
      <c r="V116" s="2">
        <v>0</v>
      </c>
      <c r="W116" s="2">
        <v>14</v>
      </c>
      <c r="X116" s="2">
        <v>2</v>
      </c>
      <c r="Y116" s="2">
        <v>0</v>
      </c>
      <c r="Z116" s="2">
        <v>0</v>
      </c>
      <c r="AA116" s="2">
        <v>0</v>
      </c>
      <c r="AB116" s="2">
        <v>0</v>
      </c>
      <c r="AC116" s="2">
        <v>16</v>
      </c>
      <c r="AD116" s="2">
        <v>7</v>
      </c>
      <c r="AE116" s="2">
        <v>0</v>
      </c>
      <c r="AF116" s="2">
        <v>1</v>
      </c>
      <c r="AG116" s="2">
        <v>0</v>
      </c>
      <c r="AH116" s="2">
        <v>48</v>
      </c>
      <c r="AI116" s="2">
        <v>0</v>
      </c>
      <c r="AJ116" s="2">
        <v>8</v>
      </c>
      <c r="AK116" s="2">
        <v>0</v>
      </c>
      <c r="AL116" s="2">
        <v>1</v>
      </c>
      <c r="AM116" s="2">
        <v>2</v>
      </c>
      <c r="AN116" s="2">
        <v>17</v>
      </c>
      <c r="AO116" s="2">
        <v>2</v>
      </c>
      <c r="AP116" s="2">
        <v>16</v>
      </c>
      <c r="AQ116" s="2">
        <v>36</v>
      </c>
      <c r="AR116" s="2">
        <v>6</v>
      </c>
      <c r="AS116" s="2">
        <v>94</v>
      </c>
      <c r="AT116" s="2">
        <v>66</v>
      </c>
      <c r="AU116" s="2">
        <v>1</v>
      </c>
      <c r="AV116" s="2">
        <v>1</v>
      </c>
      <c r="AW116" s="2">
        <v>18</v>
      </c>
      <c r="AX116" s="2">
        <v>0</v>
      </c>
      <c r="AY116" s="2">
        <v>0</v>
      </c>
      <c r="AZ116" s="2">
        <v>22</v>
      </c>
      <c r="BA116" s="2">
        <v>0</v>
      </c>
      <c r="BB116" s="2">
        <v>18</v>
      </c>
      <c r="BC116" s="2">
        <v>5</v>
      </c>
      <c r="BD116" s="2">
        <v>20</v>
      </c>
      <c r="BE116" s="2">
        <v>7</v>
      </c>
      <c r="BF116" s="2">
        <v>0</v>
      </c>
      <c r="BG116" s="2">
        <v>3</v>
      </c>
      <c r="BH116" s="2">
        <v>0</v>
      </c>
      <c r="BI116" s="2">
        <v>0</v>
      </c>
      <c r="BJ116" s="2">
        <v>0</v>
      </c>
      <c r="BK116" s="2">
        <v>1</v>
      </c>
      <c r="BL116" s="2">
        <v>0</v>
      </c>
      <c r="BM116" s="2">
        <v>0</v>
      </c>
      <c r="BN116" s="2">
        <v>0</v>
      </c>
      <c r="BO116" s="2">
        <v>0</v>
      </c>
      <c r="BP116" s="2">
        <v>0</v>
      </c>
      <c r="BQ116" s="2">
        <v>0</v>
      </c>
      <c r="BR116" s="2">
        <v>2</v>
      </c>
      <c r="BS116" s="2">
        <v>0</v>
      </c>
      <c r="BT116" s="2">
        <v>0</v>
      </c>
      <c r="BU116" s="2">
        <v>0</v>
      </c>
      <c r="BV116" s="2">
        <v>0</v>
      </c>
      <c r="BW116" s="2">
        <v>1</v>
      </c>
      <c r="BX116" s="2">
        <v>0</v>
      </c>
      <c r="BY116" s="2">
        <v>0</v>
      </c>
      <c r="BZ116" s="2">
        <v>5</v>
      </c>
      <c r="CA116" s="2">
        <v>0</v>
      </c>
      <c r="CB116" s="2">
        <v>19</v>
      </c>
      <c r="CC116" s="2">
        <v>0</v>
      </c>
      <c r="CD116" s="2">
        <v>0</v>
      </c>
      <c r="CE116" s="2">
        <v>0</v>
      </c>
      <c r="CF116" s="2">
        <v>0</v>
      </c>
      <c r="CG116" s="2">
        <v>1</v>
      </c>
      <c r="CH116" s="2">
        <v>0</v>
      </c>
      <c r="CI116" s="2">
        <v>0</v>
      </c>
      <c r="CJ116" s="2">
        <v>0</v>
      </c>
      <c r="CK116" s="2">
        <v>1</v>
      </c>
      <c r="CL116" s="2">
        <v>0</v>
      </c>
      <c r="CM116" s="2">
        <v>0</v>
      </c>
      <c r="CN116" s="2">
        <v>0</v>
      </c>
      <c r="CO116" s="2">
        <v>0</v>
      </c>
      <c r="CP116" s="2">
        <v>0</v>
      </c>
      <c r="CQ116" s="2">
        <v>0</v>
      </c>
      <c r="CR116" s="2">
        <v>0</v>
      </c>
      <c r="CS116" s="2">
        <v>0</v>
      </c>
    </row>
    <row r="117" spans="1:97" x14ac:dyDescent="0.3">
      <c r="A117" s="4" t="s">
        <v>141</v>
      </c>
      <c r="B117" s="2">
        <v>116</v>
      </c>
      <c r="C117" s="2">
        <v>-117.1776869</v>
      </c>
      <c r="D117" s="2">
        <v>33.0814831</v>
      </c>
      <c r="E117" s="7">
        <v>1972</v>
      </c>
      <c r="F117" s="2">
        <v>12</v>
      </c>
      <c r="G117" s="2">
        <v>0</v>
      </c>
      <c r="H117" s="2">
        <v>18</v>
      </c>
      <c r="I117" s="2">
        <v>1</v>
      </c>
      <c r="J117" s="2">
        <v>856</v>
      </c>
      <c r="K117" s="2">
        <v>141</v>
      </c>
      <c r="L117" s="2">
        <v>4</v>
      </c>
      <c r="M117" s="2">
        <v>11</v>
      </c>
      <c r="N117" s="2">
        <v>3</v>
      </c>
      <c r="O117" s="2">
        <v>5</v>
      </c>
      <c r="P117" s="2">
        <v>0</v>
      </c>
      <c r="Q117" s="2">
        <v>0</v>
      </c>
      <c r="R117" s="2">
        <v>5</v>
      </c>
      <c r="S117" s="2">
        <v>11</v>
      </c>
      <c r="T117" s="2">
        <v>0</v>
      </c>
      <c r="U117" s="2">
        <v>1</v>
      </c>
      <c r="V117" s="2">
        <v>0</v>
      </c>
      <c r="W117" s="2">
        <v>0</v>
      </c>
      <c r="X117" s="2">
        <v>2</v>
      </c>
      <c r="Y117" s="2">
        <v>2</v>
      </c>
      <c r="Z117" s="2">
        <v>3</v>
      </c>
      <c r="AA117" s="2">
        <v>0</v>
      </c>
      <c r="AB117" s="2">
        <v>0</v>
      </c>
      <c r="AC117" s="2">
        <v>17</v>
      </c>
      <c r="AD117" s="2">
        <v>12</v>
      </c>
      <c r="AE117" s="2">
        <v>4</v>
      </c>
      <c r="AF117" s="2">
        <v>29</v>
      </c>
      <c r="AG117" s="2">
        <v>1</v>
      </c>
      <c r="AH117" s="2">
        <v>5</v>
      </c>
      <c r="AI117" s="2">
        <v>1</v>
      </c>
      <c r="AJ117" s="2">
        <v>49</v>
      </c>
      <c r="AK117" s="2">
        <v>21</v>
      </c>
      <c r="AL117" s="2">
        <v>5</v>
      </c>
      <c r="AM117" s="2">
        <v>4</v>
      </c>
      <c r="AN117" s="2">
        <v>0</v>
      </c>
      <c r="AO117" s="2">
        <v>4</v>
      </c>
      <c r="AP117" s="2">
        <v>42</v>
      </c>
      <c r="AQ117" s="2">
        <v>61</v>
      </c>
      <c r="AR117" s="2">
        <v>13</v>
      </c>
      <c r="AS117" s="2">
        <v>228</v>
      </c>
      <c r="AT117" s="2">
        <v>215</v>
      </c>
      <c r="AU117" s="2">
        <v>10</v>
      </c>
      <c r="AV117" s="2">
        <v>6</v>
      </c>
      <c r="AW117" s="2">
        <v>29</v>
      </c>
      <c r="AX117" s="2">
        <v>0</v>
      </c>
      <c r="AY117" s="2">
        <v>1</v>
      </c>
      <c r="AZ117" s="2">
        <v>44</v>
      </c>
      <c r="BA117" s="2">
        <v>2</v>
      </c>
      <c r="BB117" s="2">
        <v>0</v>
      </c>
      <c r="BC117" s="2">
        <v>16</v>
      </c>
      <c r="BD117" s="2">
        <v>10</v>
      </c>
      <c r="BE117" s="2">
        <v>23</v>
      </c>
      <c r="BF117" s="2">
        <v>5</v>
      </c>
      <c r="BG117" s="2">
        <v>7</v>
      </c>
      <c r="BH117" s="2">
        <v>0</v>
      </c>
      <c r="BI117" s="2">
        <v>1</v>
      </c>
      <c r="BJ117" s="2">
        <v>2</v>
      </c>
      <c r="BK117" s="2">
        <v>8</v>
      </c>
      <c r="BL117" s="2">
        <v>2</v>
      </c>
      <c r="BM117" s="2">
        <v>0</v>
      </c>
      <c r="BN117" s="2">
        <v>1</v>
      </c>
      <c r="BO117" s="2">
        <v>1</v>
      </c>
      <c r="BP117" s="2">
        <v>0</v>
      </c>
      <c r="BQ117" s="2">
        <v>1</v>
      </c>
      <c r="BR117" s="2">
        <v>1</v>
      </c>
      <c r="BS117" s="2">
        <v>1</v>
      </c>
      <c r="BT117" s="2">
        <v>0</v>
      </c>
      <c r="BU117" s="2">
        <v>0</v>
      </c>
      <c r="BV117" s="2">
        <v>3</v>
      </c>
      <c r="BW117" s="2">
        <v>0</v>
      </c>
      <c r="BX117" s="2">
        <v>2</v>
      </c>
      <c r="BY117" s="2">
        <v>2</v>
      </c>
      <c r="BZ117" s="2">
        <v>2</v>
      </c>
      <c r="CA117" s="2">
        <v>0</v>
      </c>
      <c r="CB117" s="2">
        <v>3</v>
      </c>
      <c r="CC117" s="2">
        <v>0</v>
      </c>
      <c r="CD117" s="2">
        <v>0</v>
      </c>
      <c r="CE117" s="2">
        <v>1</v>
      </c>
      <c r="CF117" s="2">
        <v>0</v>
      </c>
      <c r="CG117" s="2">
        <v>0</v>
      </c>
      <c r="CH117" s="2">
        <v>0</v>
      </c>
      <c r="CI117" s="2">
        <v>0</v>
      </c>
      <c r="CJ117" s="2">
        <v>1</v>
      </c>
      <c r="CK117" s="2">
        <v>0</v>
      </c>
      <c r="CL117" s="2">
        <v>0</v>
      </c>
      <c r="CM117" s="2">
        <v>1</v>
      </c>
      <c r="CN117" s="2">
        <v>0</v>
      </c>
      <c r="CO117" s="2">
        <v>0</v>
      </c>
      <c r="CP117" s="2">
        <v>0</v>
      </c>
      <c r="CQ117" s="2">
        <v>0</v>
      </c>
      <c r="CR117" s="2">
        <v>0</v>
      </c>
      <c r="CS117" s="2">
        <v>0</v>
      </c>
    </row>
    <row r="118" spans="1:97" x14ac:dyDescent="0.3">
      <c r="A118" s="4" t="s">
        <v>142</v>
      </c>
      <c r="B118" s="2">
        <v>117</v>
      </c>
      <c r="C118" s="2">
        <v>-117.51773919999999</v>
      </c>
      <c r="D118" s="2">
        <v>33.585821379999999</v>
      </c>
      <c r="E118" s="7">
        <v>99</v>
      </c>
      <c r="F118" s="2">
        <v>0</v>
      </c>
      <c r="G118" s="2">
        <v>0</v>
      </c>
      <c r="H118" s="2">
        <v>0</v>
      </c>
      <c r="I118" s="2">
        <v>0</v>
      </c>
      <c r="J118" s="2">
        <v>23</v>
      </c>
      <c r="K118" s="2">
        <v>4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17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2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2</v>
      </c>
      <c r="AR118" s="2">
        <v>1</v>
      </c>
      <c r="AS118" s="2">
        <v>46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1</v>
      </c>
      <c r="BE118" s="2">
        <v>0</v>
      </c>
      <c r="BF118" s="2">
        <v>0</v>
      </c>
      <c r="BG118" s="2">
        <v>0</v>
      </c>
      <c r="BH118" s="2">
        <v>0</v>
      </c>
      <c r="BI118" s="2">
        <v>0</v>
      </c>
      <c r="BJ118" s="2">
        <v>0</v>
      </c>
      <c r="BK118" s="2">
        <v>0</v>
      </c>
      <c r="BL118" s="2">
        <v>0</v>
      </c>
      <c r="BM118" s="2">
        <v>0</v>
      </c>
      <c r="BN118" s="2">
        <v>2</v>
      </c>
      <c r="BO118" s="2">
        <v>0</v>
      </c>
      <c r="BP118" s="2">
        <v>0</v>
      </c>
      <c r="BQ118" s="2">
        <v>0</v>
      </c>
      <c r="BR118" s="2">
        <v>1</v>
      </c>
      <c r="BS118" s="2">
        <v>0</v>
      </c>
      <c r="BT118" s="2">
        <v>0</v>
      </c>
      <c r="BU118" s="2">
        <v>0</v>
      </c>
      <c r="BV118" s="2">
        <v>0</v>
      </c>
      <c r="BW118" s="2">
        <v>0</v>
      </c>
      <c r="BX118" s="2">
        <v>0</v>
      </c>
      <c r="BY118" s="2">
        <v>0</v>
      </c>
      <c r="BZ118" s="2">
        <v>0</v>
      </c>
      <c r="CA118" s="2">
        <v>0</v>
      </c>
      <c r="CB118" s="2">
        <v>0</v>
      </c>
      <c r="CC118" s="2">
        <v>0</v>
      </c>
      <c r="CD118" s="2">
        <v>0</v>
      </c>
      <c r="CE118" s="2">
        <v>0</v>
      </c>
      <c r="CF118" s="2">
        <v>0</v>
      </c>
      <c r="CG118" s="2">
        <v>0</v>
      </c>
      <c r="CH118" s="2">
        <v>0</v>
      </c>
      <c r="CI118" s="2">
        <v>0</v>
      </c>
      <c r="CJ118" s="2">
        <v>0</v>
      </c>
      <c r="CK118" s="2">
        <v>0</v>
      </c>
      <c r="CL118" s="2">
        <v>0</v>
      </c>
      <c r="CM118" s="2">
        <v>0</v>
      </c>
      <c r="CN118" s="2">
        <v>0</v>
      </c>
      <c r="CO118" s="2">
        <v>0</v>
      </c>
      <c r="CP118" s="2">
        <v>0</v>
      </c>
      <c r="CQ118" s="2">
        <v>0</v>
      </c>
      <c r="CR118" s="2">
        <v>0</v>
      </c>
      <c r="CS118" s="2">
        <v>0</v>
      </c>
    </row>
    <row r="119" spans="1:97" x14ac:dyDescent="0.3">
      <c r="A119" s="4" t="s">
        <v>143</v>
      </c>
      <c r="B119" s="2">
        <v>118</v>
      </c>
      <c r="C119" s="2">
        <v>-117.55557570000001</v>
      </c>
      <c r="D119" s="2">
        <v>33.489252649999997</v>
      </c>
      <c r="E119" s="7">
        <v>187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2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19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1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5</v>
      </c>
      <c r="AS119" s="2">
        <v>150</v>
      </c>
      <c r="AT119" s="2">
        <v>3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4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0</v>
      </c>
      <c r="BI119" s="2">
        <v>0</v>
      </c>
      <c r="BJ119" s="2">
        <v>0</v>
      </c>
      <c r="BK119" s="2">
        <v>0</v>
      </c>
      <c r="BL119" s="2">
        <v>0</v>
      </c>
      <c r="BM119" s="2">
        <v>0</v>
      </c>
      <c r="BN119" s="2">
        <v>0</v>
      </c>
      <c r="BO119" s="2">
        <v>0</v>
      </c>
      <c r="BP119" s="2">
        <v>0</v>
      </c>
      <c r="BQ119" s="2">
        <v>0</v>
      </c>
      <c r="BR119" s="2">
        <v>0</v>
      </c>
      <c r="BS119" s="2">
        <v>3</v>
      </c>
      <c r="BT119" s="2">
        <v>0</v>
      </c>
      <c r="BU119" s="2">
        <v>0</v>
      </c>
      <c r="BV119" s="2">
        <v>0</v>
      </c>
      <c r="BW119" s="2">
        <v>0</v>
      </c>
      <c r="BX119" s="2">
        <v>0</v>
      </c>
      <c r="BY119" s="2">
        <v>0</v>
      </c>
      <c r="BZ119" s="2">
        <v>0</v>
      </c>
      <c r="CA119" s="2">
        <v>0</v>
      </c>
      <c r="CB119" s="2">
        <v>0</v>
      </c>
      <c r="CC119" s="2">
        <v>0</v>
      </c>
      <c r="CD119" s="2">
        <v>0</v>
      </c>
      <c r="CE119" s="2">
        <v>0</v>
      </c>
      <c r="CF119" s="2">
        <v>0</v>
      </c>
      <c r="CG119" s="2">
        <v>0</v>
      </c>
      <c r="CH119" s="2">
        <v>0</v>
      </c>
      <c r="CI119" s="2">
        <v>0</v>
      </c>
      <c r="CJ119" s="2">
        <v>0</v>
      </c>
      <c r="CK119" s="2">
        <v>0</v>
      </c>
      <c r="CL119" s="2">
        <v>0</v>
      </c>
      <c r="CM119" s="2">
        <v>0</v>
      </c>
      <c r="CN119" s="2">
        <v>0</v>
      </c>
      <c r="CO119" s="2">
        <v>0</v>
      </c>
      <c r="CP119" s="2">
        <v>0</v>
      </c>
      <c r="CQ119" s="2">
        <v>0</v>
      </c>
      <c r="CR119" s="2">
        <v>0</v>
      </c>
      <c r="CS119" s="2">
        <v>0</v>
      </c>
    </row>
    <row r="120" spans="1:97" x14ac:dyDescent="0.3">
      <c r="A120" s="4" t="s">
        <v>144</v>
      </c>
      <c r="B120" s="2">
        <v>119</v>
      </c>
      <c r="C120" s="2">
        <v>-117.55327440000001</v>
      </c>
      <c r="D120" s="2">
        <v>33.540231310000003</v>
      </c>
      <c r="E120" s="7">
        <v>433</v>
      </c>
      <c r="F120" s="2">
        <v>5</v>
      </c>
      <c r="G120" s="2">
        <v>0</v>
      </c>
      <c r="H120" s="2">
        <v>0</v>
      </c>
      <c r="I120" s="2">
        <v>2</v>
      </c>
      <c r="J120" s="2">
        <v>99</v>
      </c>
      <c r="K120" s="2">
        <v>14</v>
      </c>
      <c r="L120" s="2">
        <v>3</v>
      </c>
      <c r="M120" s="2">
        <v>3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40</v>
      </c>
      <c r="T120" s="2">
        <v>0</v>
      </c>
      <c r="U120" s="2">
        <v>0</v>
      </c>
      <c r="V120" s="2">
        <v>0</v>
      </c>
      <c r="W120" s="2">
        <v>3</v>
      </c>
      <c r="X120" s="2">
        <v>2</v>
      </c>
      <c r="Y120" s="2">
        <v>0</v>
      </c>
      <c r="Z120" s="2">
        <v>0</v>
      </c>
      <c r="AA120" s="2">
        <v>0</v>
      </c>
      <c r="AB120" s="2">
        <v>0</v>
      </c>
      <c r="AC120" s="2">
        <v>1</v>
      </c>
      <c r="AD120" s="2">
        <v>0</v>
      </c>
      <c r="AE120" s="2">
        <v>2</v>
      </c>
      <c r="AF120" s="2">
        <v>0</v>
      </c>
      <c r="AG120" s="2">
        <v>0</v>
      </c>
      <c r="AH120" s="2">
        <v>0</v>
      </c>
      <c r="AI120" s="2">
        <v>1</v>
      </c>
      <c r="AJ120" s="2">
        <v>2</v>
      </c>
      <c r="AK120" s="2">
        <v>0</v>
      </c>
      <c r="AL120" s="2">
        <v>0</v>
      </c>
      <c r="AM120" s="2">
        <v>1</v>
      </c>
      <c r="AN120" s="2">
        <v>1</v>
      </c>
      <c r="AO120" s="2">
        <v>0</v>
      </c>
      <c r="AP120" s="2">
        <v>5</v>
      </c>
      <c r="AQ120" s="2">
        <v>5</v>
      </c>
      <c r="AR120" s="2">
        <v>6</v>
      </c>
      <c r="AS120" s="2">
        <v>176</v>
      </c>
      <c r="AT120" s="2">
        <v>16</v>
      </c>
      <c r="AU120" s="2">
        <v>0</v>
      </c>
      <c r="AV120" s="2">
        <v>1</v>
      </c>
      <c r="AW120" s="2">
        <v>0</v>
      </c>
      <c r="AX120" s="2">
        <v>0</v>
      </c>
      <c r="AY120" s="2">
        <v>1</v>
      </c>
      <c r="AZ120" s="2">
        <v>20</v>
      </c>
      <c r="BA120" s="2">
        <v>0</v>
      </c>
      <c r="BB120" s="2">
        <v>1</v>
      </c>
      <c r="BC120" s="2">
        <v>0</v>
      </c>
      <c r="BD120" s="2">
        <v>4</v>
      </c>
      <c r="BE120" s="2">
        <v>0</v>
      </c>
      <c r="BF120" s="2">
        <v>1</v>
      </c>
      <c r="BG120" s="2">
        <v>0</v>
      </c>
      <c r="BH120" s="2">
        <v>0</v>
      </c>
      <c r="BI120" s="2">
        <v>2</v>
      </c>
      <c r="BJ120" s="2">
        <v>0</v>
      </c>
      <c r="BK120" s="2">
        <v>0</v>
      </c>
      <c r="BL120" s="2">
        <v>0</v>
      </c>
      <c r="BM120" s="2">
        <v>0</v>
      </c>
      <c r="BN120" s="2">
        <v>0</v>
      </c>
      <c r="BO120" s="2">
        <v>0</v>
      </c>
      <c r="BP120" s="2">
        <v>0</v>
      </c>
      <c r="BQ120" s="2">
        <v>0</v>
      </c>
      <c r="BR120" s="2">
        <v>3</v>
      </c>
      <c r="BS120" s="2">
        <v>13</v>
      </c>
      <c r="BT120" s="2">
        <v>0</v>
      </c>
      <c r="BU120" s="2">
        <v>0</v>
      </c>
      <c r="BV120" s="2">
        <v>0</v>
      </c>
      <c r="BW120" s="2">
        <v>0</v>
      </c>
      <c r="BX120" s="2">
        <v>0</v>
      </c>
      <c r="BY120" s="2">
        <v>0</v>
      </c>
      <c r="BZ120" s="2">
        <v>0</v>
      </c>
      <c r="CA120" s="2">
        <v>0</v>
      </c>
      <c r="CB120" s="2">
        <v>0</v>
      </c>
      <c r="CC120" s="2">
        <v>0</v>
      </c>
      <c r="CD120" s="2">
        <v>0</v>
      </c>
      <c r="CE120" s="2">
        <v>0</v>
      </c>
      <c r="CF120" s="2">
        <v>0</v>
      </c>
      <c r="CG120" s="2">
        <v>0</v>
      </c>
      <c r="CH120" s="2">
        <v>0</v>
      </c>
      <c r="CI120" s="2">
        <v>0</v>
      </c>
      <c r="CJ120" s="2">
        <v>0</v>
      </c>
      <c r="CK120" s="2">
        <v>0</v>
      </c>
      <c r="CL120" s="2">
        <v>0</v>
      </c>
      <c r="CM120" s="2">
        <v>0</v>
      </c>
      <c r="CN120" s="2">
        <v>0</v>
      </c>
      <c r="CO120" s="2">
        <v>0</v>
      </c>
      <c r="CP120" s="2">
        <v>0</v>
      </c>
      <c r="CQ120" s="2">
        <v>0</v>
      </c>
      <c r="CR120" s="2">
        <v>0</v>
      </c>
      <c r="CS120" s="2">
        <v>0</v>
      </c>
    </row>
    <row r="121" spans="1:97" x14ac:dyDescent="0.3">
      <c r="A121" s="4" t="s">
        <v>145</v>
      </c>
      <c r="B121" s="2">
        <v>120</v>
      </c>
      <c r="C121" s="2">
        <v>-117.12604039999999</v>
      </c>
      <c r="D121" s="2">
        <v>33.396140359999997</v>
      </c>
      <c r="E121" s="7">
        <v>1751</v>
      </c>
      <c r="F121" s="2">
        <v>45</v>
      </c>
      <c r="G121" s="2">
        <v>0</v>
      </c>
      <c r="H121" s="2">
        <v>7</v>
      </c>
      <c r="I121" s="2">
        <v>8</v>
      </c>
      <c r="J121" s="2">
        <v>321</v>
      </c>
      <c r="K121" s="2">
        <v>139</v>
      </c>
      <c r="L121" s="2">
        <v>9</v>
      </c>
      <c r="M121" s="2">
        <v>18</v>
      </c>
      <c r="N121" s="2">
        <v>2</v>
      </c>
      <c r="O121" s="2">
        <v>4</v>
      </c>
      <c r="P121" s="2">
        <v>0</v>
      </c>
      <c r="Q121" s="2">
        <v>7</v>
      </c>
      <c r="R121" s="2">
        <v>1</v>
      </c>
      <c r="S121" s="2">
        <v>60</v>
      </c>
      <c r="T121" s="2">
        <v>2</v>
      </c>
      <c r="U121" s="2">
        <v>0</v>
      </c>
      <c r="V121" s="2">
        <v>1</v>
      </c>
      <c r="W121" s="2">
        <v>2</v>
      </c>
      <c r="X121" s="2">
        <v>5</v>
      </c>
      <c r="Y121" s="2">
        <v>4</v>
      </c>
      <c r="Z121" s="2">
        <v>0</v>
      </c>
      <c r="AA121" s="2">
        <v>0</v>
      </c>
      <c r="AB121" s="2">
        <v>11</v>
      </c>
      <c r="AC121" s="2">
        <v>42</v>
      </c>
      <c r="AD121" s="2">
        <v>10</v>
      </c>
      <c r="AE121" s="2">
        <v>22</v>
      </c>
      <c r="AF121" s="2">
        <v>5</v>
      </c>
      <c r="AG121" s="2">
        <v>8</v>
      </c>
      <c r="AH121" s="2">
        <v>11</v>
      </c>
      <c r="AI121" s="2">
        <v>0</v>
      </c>
      <c r="AJ121" s="2">
        <v>7</v>
      </c>
      <c r="AK121" s="2">
        <v>1</v>
      </c>
      <c r="AL121" s="2">
        <v>0</v>
      </c>
      <c r="AM121" s="2">
        <v>5</v>
      </c>
      <c r="AN121" s="2">
        <v>15</v>
      </c>
      <c r="AO121" s="2">
        <v>3</v>
      </c>
      <c r="AP121" s="2">
        <v>55</v>
      </c>
      <c r="AQ121" s="2">
        <v>8</v>
      </c>
      <c r="AR121" s="2">
        <v>18</v>
      </c>
      <c r="AS121" s="2">
        <v>366</v>
      </c>
      <c r="AT121" s="2">
        <v>27</v>
      </c>
      <c r="AU121" s="2">
        <v>3</v>
      </c>
      <c r="AV121" s="2">
        <v>9</v>
      </c>
      <c r="AW121" s="2">
        <v>16</v>
      </c>
      <c r="AX121" s="2">
        <v>2</v>
      </c>
      <c r="AY121" s="2">
        <v>1</v>
      </c>
      <c r="AZ121" s="2">
        <v>48</v>
      </c>
      <c r="BA121" s="2">
        <v>5</v>
      </c>
      <c r="BB121" s="2">
        <v>309</v>
      </c>
      <c r="BC121" s="2">
        <v>12</v>
      </c>
      <c r="BD121" s="2">
        <v>12</v>
      </c>
      <c r="BE121" s="2">
        <v>9</v>
      </c>
      <c r="BF121" s="2">
        <v>3</v>
      </c>
      <c r="BG121" s="2">
        <v>2</v>
      </c>
      <c r="BH121" s="2">
        <v>2</v>
      </c>
      <c r="BI121" s="2">
        <v>3</v>
      </c>
      <c r="BJ121" s="2">
        <v>1</v>
      </c>
      <c r="BK121" s="2">
        <v>11</v>
      </c>
      <c r="BL121" s="2">
        <v>2</v>
      </c>
      <c r="BM121" s="2">
        <v>14</v>
      </c>
      <c r="BN121" s="2">
        <v>0</v>
      </c>
      <c r="BO121" s="2">
        <v>1</v>
      </c>
      <c r="BP121" s="2">
        <v>2</v>
      </c>
      <c r="BQ121" s="2">
        <v>1</v>
      </c>
      <c r="BR121" s="2">
        <v>9</v>
      </c>
      <c r="BS121" s="2">
        <v>1</v>
      </c>
      <c r="BT121" s="2">
        <v>0</v>
      </c>
      <c r="BU121" s="2">
        <v>0</v>
      </c>
      <c r="BV121" s="2">
        <v>1</v>
      </c>
      <c r="BW121" s="2">
        <v>2</v>
      </c>
      <c r="BX121" s="2">
        <v>0</v>
      </c>
      <c r="BY121" s="2">
        <v>0</v>
      </c>
      <c r="BZ121" s="2">
        <v>1</v>
      </c>
      <c r="CA121" s="2">
        <v>0</v>
      </c>
      <c r="CB121" s="2">
        <v>2</v>
      </c>
      <c r="CC121" s="2">
        <v>1</v>
      </c>
      <c r="CD121" s="2">
        <v>1</v>
      </c>
      <c r="CE121" s="2">
        <v>0</v>
      </c>
      <c r="CF121" s="2">
        <v>0</v>
      </c>
      <c r="CG121" s="2">
        <v>12</v>
      </c>
      <c r="CH121" s="2">
        <v>0</v>
      </c>
      <c r="CI121" s="2">
        <v>0</v>
      </c>
      <c r="CJ121" s="2">
        <v>0</v>
      </c>
      <c r="CK121" s="2">
        <v>2</v>
      </c>
      <c r="CL121" s="2">
        <v>0</v>
      </c>
      <c r="CM121" s="2">
        <v>2</v>
      </c>
      <c r="CN121" s="2">
        <v>0</v>
      </c>
      <c r="CO121" s="2">
        <v>0</v>
      </c>
      <c r="CP121" s="2">
        <v>0</v>
      </c>
      <c r="CQ121" s="2">
        <v>0</v>
      </c>
      <c r="CR121" s="2">
        <v>0</v>
      </c>
      <c r="CS121" s="2">
        <v>0</v>
      </c>
    </row>
    <row r="122" spans="1:97" x14ac:dyDescent="0.3">
      <c r="A122" s="4" t="s">
        <v>146</v>
      </c>
      <c r="B122" s="2">
        <v>121</v>
      </c>
      <c r="C122" s="2">
        <v>-117.1691137</v>
      </c>
      <c r="D122" s="2">
        <v>33.405385340000002</v>
      </c>
      <c r="E122" s="7">
        <v>1201</v>
      </c>
      <c r="F122" s="2">
        <v>28</v>
      </c>
      <c r="G122" s="2">
        <v>0</v>
      </c>
      <c r="H122" s="2">
        <v>2</v>
      </c>
      <c r="I122" s="2">
        <v>4</v>
      </c>
      <c r="J122" s="2">
        <v>162</v>
      </c>
      <c r="K122" s="2">
        <v>71</v>
      </c>
      <c r="L122" s="2">
        <v>4</v>
      </c>
      <c r="M122" s="2">
        <v>7</v>
      </c>
      <c r="N122" s="2">
        <v>0</v>
      </c>
      <c r="O122" s="2">
        <v>0</v>
      </c>
      <c r="P122" s="2">
        <v>0</v>
      </c>
      <c r="Q122" s="2">
        <v>0</v>
      </c>
      <c r="R122" s="2">
        <v>1</v>
      </c>
      <c r="S122" s="2">
        <v>34</v>
      </c>
      <c r="T122" s="2">
        <v>3</v>
      </c>
      <c r="U122" s="2">
        <v>0</v>
      </c>
      <c r="V122" s="2">
        <v>0</v>
      </c>
      <c r="W122" s="2">
        <v>5</v>
      </c>
      <c r="X122" s="2">
        <v>1</v>
      </c>
      <c r="Y122" s="2">
        <v>2</v>
      </c>
      <c r="Z122" s="2">
        <v>0</v>
      </c>
      <c r="AA122" s="2">
        <v>0</v>
      </c>
      <c r="AB122" s="2">
        <v>0</v>
      </c>
      <c r="AC122" s="2">
        <v>81</v>
      </c>
      <c r="AD122" s="2">
        <v>13</v>
      </c>
      <c r="AE122" s="2">
        <v>5</v>
      </c>
      <c r="AF122" s="2">
        <v>14</v>
      </c>
      <c r="AG122" s="2">
        <v>0</v>
      </c>
      <c r="AH122" s="2">
        <v>17</v>
      </c>
      <c r="AI122" s="2">
        <v>0</v>
      </c>
      <c r="AJ122" s="2">
        <v>28</v>
      </c>
      <c r="AK122" s="2">
        <v>1</v>
      </c>
      <c r="AL122" s="2">
        <v>1</v>
      </c>
      <c r="AM122" s="2">
        <v>4</v>
      </c>
      <c r="AN122" s="2">
        <v>28</v>
      </c>
      <c r="AO122" s="2">
        <v>1</v>
      </c>
      <c r="AP122" s="2">
        <v>22</v>
      </c>
      <c r="AQ122" s="2">
        <v>8</v>
      </c>
      <c r="AR122" s="2">
        <v>10</v>
      </c>
      <c r="AS122" s="2">
        <v>306</v>
      </c>
      <c r="AT122" s="2">
        <v>32</v>
      </c>
      <c r="AU122" s="2">
        <v>0</v>
      </c>
      <c r="AV122" s="2">
        <v>9</v>
      </c>
      <c r="AW122" s="2">
        <v>11</v>
      </c>
      <c r="AX122" s="2">
        <v>4</v>
      </c>
      <c r="AY122" s="2">
        <v>0</v>
      </c>
      <c r="AZ122" s="2">
        <v>11</v>
      </c>
      <c r="BA122" s="2">
        <v>1</v>
      </c>
      <c r="BB122" s="2">
        <v>136</v>
      </c>
      <c r="BC122" s="2">
        <v>6</v>
      </c>
      <c r="BD122" s="2">
        <v>52</v>
      </c>
      <c r="BE122" s="2">
        <v>23</v>
      </c>
      <c r="BF122" s="2">
        <v>2</v>
      </c>
      <c r="BG122" s="2">
        <v>1</v>
      </c>
      <c r="BH122" s="2">
        <v>0</v>
      </c>
      <c r="BI122" s="2">
        <v>1</v>
      </c>
      <c r="BJ122" s="2">
        <v>1</v>
      </c>
      <c r="BK122" s="2">
        <v>10</v>
      </c>
      <c r="BL122" s="2">
        <v>1</v>
      </c>
      <c r="BM122" s="2">
        <v>11</v>
      </c>
      <c r="BN122" s="2">
        <v>0</v>
      </c>
      <c r="BO122" s="2">
        <v>0</v>
      </c>
      <c r="BP122" s="2">
        <v>0</v>
      </c>
      <c r="BQ122" s="2">
        <v>1</v>
      </c>
      <c r="BR122" s="2">
        <v>6</v>
      </c>
      <c r="BS122" s="2">
        <v>0</v>
      </c>
      <c r="BT122" s="2">
        <v>0</v>
      </c>
      <c r="BU122" s="2">
        <v>0</v>
      </c>
      <c r="BV122" s="2">
        <v>6</v>
      </c>
      <c r="BW122" s="2">
        <v>0</v>
      </c>
      <c r="BX122" s="2">
        <v>0</v>
      </c>
      <c r="BY122" s="2">
        <v>8</v>
      </c>
      <c r="BZ122" s="2">
        <v>0</v>
      </c>
      <c r="CA122" s="2">
        <v>1</v>
      </c>
      <c r="CB122" s="2">
        <v>0</v>
      </c>
      <c r="CC122" s="2">
        <v>0</v>
      </c>
      <c r="CD122" s="2">
        <v>1</v>
      </c>
      <c r="CE122" s="2">
        <v>3</v>
      </c>
      <c r="CF122" s="2">
        <v>0</v>
      </c>
      <c r="CG122" s="2">
        <v>0</v>
      </c>
      <c r="CH122" s="2">
        <v>0</v>
      </c>
      <c r="CI122" s="2">
        <v>0</v>
      </c>
      <c r="CJ122" s="2">
        <v>0</v>
      </c>
      <c r="CK122" s="2">
        <v>0</v>
      </c>
      <c r="CL122" s="2">
        <v>0</v>
      </c>
      <c r="CM122" s="2">
        <v>0</v>
      </c>
      <c r="CN122" s="2">
        <v>0</v>
      </c>
      <c r="CO122" s="2">
        <v>0</v>
      </c>
      <c r="CP122" s="2">
        <v>0</v>
      </c>
      <c r="CQ122" s="2">
        <v>0</v>
      </c>
      <c r="CR122" s="2">
        <v>0</v>
      </c>
      <c r="CS122" s="2">
        <v>0</v>
      </c>
    </row>
    <row r="123" spans="1:97" x14ac:dyDescent="0.3">
      <c r="A123" s="4" t="s">
        <v>147</v>
      </c>
      <c r="B123" s="2">
        <v>122</v>
      </c>
      <c r="C123" s="2">
        <v>-117.1480811</v>
      </c>
      <c r="D123" s="2">
        <v>33.389741749999999</v>
      </c>
      <c r="E123" s="7">
        <v>2247</v>
      </c>
      <c r="F123" s="2">
        <v>53</v>
      </c>
      <c r="G123" s="2">
        <v>0</v>
      </c>
      <c r="H123" s="2">
        <v>3</v>
      </c>
      <c r="I123" s="2">
        <v>8</v>
      </c>
      <c r="J123" s="2">
        <v>355</v>
      </c>
      <c r="K123" s="2">
        <v>109</v>
      </c>
      <c r="L123" s="2">
        <v>13</v>
      </c>
      <c r="M123" s="2">
        <v>22</v>
      </c>
      <c r="N123" s="2">
        <v>5</v>
      </c>
      <c r="O123" s="2">
        <v>6</v>
      </c>
      <c r="P123" s="2">
        <v>0</v>
      </c>
      <c r="Q123" s="2">
        <v>5</v>
      </c>
      <c r="R123" s="2">
        <v>0</v>
      </c>
      <c r="S123" s="2">
        <v>72</v>
      </c>
      <c r="T123" s="2">
        <v>6</v>
      </c>
      <c r="U123" s="2">
        <v>1</v>
      </c>
      <c r="V123" s="2">
        <v>0</v>
      </c>
      <c r="W123" s="2">
        <v>6</v>
      </c>
      <c r="X123" s="2">
        <v>7</v>
      </c>
      <c r="Y123" s="2">
        <v>1</v>
      </c>
      <c r="Z123" s="2">
        <v>0</v>
      </c>
      <c r="AA123" s="2">
        <v>0</v>
      </c>
      <c r="AB123" s="2">
        <v>5</v>
      </c>
      <c r="AC123" s="2">
        <v>25</v>
      </c>
      <c r="AD123" s="2">
        <v>1</v>
      </c>
      <c r="AE123" s="2">
        <v>3</v>
      </c>
      <c r="AF123" s="2">
        <v>7</v>
      </c>
      <c r="AG123" s="2">
        <v>1</v>
      </c>
      <c r="AH123" s="2">
        <v>25</v>
      </c>
      <c r="AI123" s="2">
        <v>0</v>
      </c>
      <c r="AJ123" s="2">
        <v>6</v>
      </c>
      <c r="AK123" s="2">
        <v>0</v>
      </c>
      <c r="AL123" s="2">
        <v>0</v>
      </c>
      <c r="AM123" s="2">
        <v>22</v>
      </c>
      <c r="AN123" s="2">
        <v>24</v>
      </c>
      <c r="AO123" s="2">
        <v>1</v>
      </c>
      <c r="AP123" s="2">
        <v>37</v>
      </c>
      <c r="AQ123" s="2">
        <v>10</v>
      </c>
      <c r="AR123" s="2">
        <v>15</v>
      </c>
      <c r="AS123" s="2">
        <v>603</v>
      </c>
      <c r="AT123" s="2">
        <v>112</v>
      </c>
      <c r="AU123" s="2">
        <v>5</v>
      </c>
      <c r="AV123" s="2">
        <v>10</v>
      </c>
      <c r="AW123" s="2">
        <v>25</v>
      </c>
      <c r="AX123" s="2">
        <v>1</v>
      </c>
      <c r="AY123" s="2">
        <v>3</v>
      </c>
      <c r="AZ123" s="2">
        <v>41</v>
      </c>
      <c r="BA123" s="2">
        <v>23</v>
      </c>
      <c r="BB123" s="2">
        <v>374</v>
      </c>
      <c r="BC123" s="2">
        <v>10</v>
      </c>
      <c r="BD123" s="2">
        <v>29</v>
      </c>
      <c r="BE123" s="2">
        <v>47</v>
      </c>
      <c r="BF123" s="2">
        <v>8</v>
      </c>
      <c r="BG123" s="2">
        <v>1</v>
      </c>
      <c r="BH123" s="2">
        <v>3</v>
      </c>
      <c r="BI123" s="2">
        <v>0</v>
      </c>
      <c r="BJ123" s="2">
        <v>0</v>
      </c>
      <c r="BK123" s="2">
        <v>13</v>
      </c>
      <c r="BL123" s="2">
        <v>5</v>
      </c>
      <c r="BM123" s="2">
        <v>2</v>
      </c>
      <c r="BN123" s="2">
        <v>9</v>
      </c>
      <c r="BO123" s="2">
        <v>16</v>
      </c>
      <c r="BP123" s="2">
        <v>1</v>
      </c>
      <c r="BQ123" s="2">
        <v>3</v>
      </c>
      <c r="BR123" s="2">
        <v>13</v>
      </c>
      <c r="BS123" s="2">
        <v>9</v>
      </c>
      <c r="BT123" s="2">
        <v>0</v>
      </c>
      <c r="BU123" s="2">
        <v>1</v>
      </c>
      <c r="BV123" s="2">
        <v>4</v>
      </c>
      <c r="BW123" s="2">
        <v>1</v>
      </c>
      <c r="BX123" s="2">
        <v>5</v>
      </c>
      <c r="BY123" s="2">
        <v>0</v>
      </c>
      <c r="BZ123" s="2">
        <v>0</v>
      </c>
      <c r="CA123" s="2">
        <v>0</v>
      </c>
      <c r="CB123" s="2">
        <v>7</v>
      </c>
      <c r="CC123" s="2">
        <v>0</v>
      </c>
      <c r="CD123" s="2">
        <v>0</v>
      </c>
      <c r="CE123" s="2">
        <v>3</v>
      </c>
      <c r="CF123" s="2">
        <v>0</v>
      </c>
      <c r="CG123" s="2">
        <v>1</v>
      </c>
      <c r="CH123" s="2">
        <v>0</v>
      </c>
      <c r="CI123" s="2">
        <v>0</v>
      </c>
      <c r="CJ123" s="2">
        <v>0</v>
      </c>
      <c r="CK123" s="2">
        <v>2</v>
      </c>
      <c r="CL123" s="2">
        <v>0</v>
      </c>
      <c r="CM123" s="2">
        <v>2</v>
      </c>
      <c r="CN123" s="2">
        <v>0</v>
      </c>
      <c r="CO123" s="2">
        <v>0</v>
      </c>
      <c r="CP123" s="2">
        <v>0</v>
      </c>
      <c r="CQ123" s="2">
        <v>0</v>
      </c>
      <c r="CR123" s="2">
        <v>0</v>
      </c>
      <c r="CS123" s="2">
        <v>1</v>
      </c>
    </row>
    <row r="124" spans="1:97" x14ac:dyDescent="0.3">
      <c r="A124" s="4" t="s">
        <v>148</v>
      </c>
      <c r="B124" s="2">
        <v>123</v>
      </c>
      <c r="C124" s="2">
        <v>-117.17550230000001</v>
      </c>
      <c r="D124" s="2">
        <v>33.047938799999997</v>
      </c>
      <c r="E124" s="7">
        <v>426</v>
      </c>
      <c r="F124" s="2">
        <v>24</v>
      </c>
      <c r="G124" s="2">
        <v>0</v>
      </c>
      <c r="H124" s="2">
        <v>1</v>
      </c>
      <c r="I124" s="2">
        <v>6</v>
      </c>
      <c r="J124" s="2">
        <v>180</v>
      </c>
      <c r="K124" s="2">
        <v>13</v>
      </c>
      <c r="L124" s="2">
        <v>6</v>
      </c>
      <c r="M124" s="2">
        <v>5</v>
      </c>
      <c r="N124" s="2">
        <v>0</v>
      </c>
      <c r="O124" s="2">
        <v>7</v>
      </c>
      <c r="P124" s="2">
        <v>0</v>
      </c>
      <c r="Q124" s="2">
        <v>0</v>
      </c>
      <c r="R124" s="2">
        <v>0</v>
      </c>
      <c r="S124" s="2">
        <v>1</v>
      </c>
      <c r="T124" s="2">
        <v>0</v>
      </c>
      <c r="U124" s="2">
        <v>0</v>
      </c>
      <c r="V124" s="2">
        <v>0</v>
      </c>
      <c r="W124" s="2">
        <v>0</v>
      </c>
      <c r="X124" s="2">
        <v>1</v>
      </c>
      <c r="Y124" s="2">
        <v>0</v>
      </c>
      <c r="Z124" s="2">
        <v>0</v>
      </c>
      <c r="AA124" s="2">
        <v>0</v>
      </c>
      <c r="AB124" s="2">
        <v>1</v>
      </c>
      <c r="AC124" s="2">
        <v>14</v>
      </c>
      <c r="AD124" s="2">
        <v>4</v>
      </c>
      <c r="AE124" s="2">
        <v>5</v>
      </c>
      <c r="AF124" s="2">
        <v>10</v>
      </c>
      <c r="AG124" s="2">
        <v>0</v>
      </c>
      <c r="AH124" s="2">
        <v>1</v>
      </c>
      <c r="AI124" s="2">
        <v>0</v>
      </c>
      <c r="AJ124" s="2">
        <v>12</v>
      </c>
      <c r="AK124" s="2">
        <v>1</v>
      </c>
      <c r="AL124" s="2">
        <v>0</v>
      </c>
      <c r="AM124" s="2">
        <v>3</v>
      </c>
      <c r="AN124" s="2">
        <v>2</v>
      </c>
      <c r="AO124" s="2">
        <v>1</v>
      </c>
      <c r="AP124" s="2">
        <v>16</v>
      </c>
      <c r="AQ124" s="2">
        <v>7</v>
      </c>
      <c r="AR124" s="2">
        <v>7</v>
      </c>
      <c r="AS124" s="2">
        <v>1</v>
      </c>
      <c r="AT124" s="2">
        <v>44</v>
      </c>
      <c r="AU124" s="2">
        <v>3</v>
      </c>
      <c r="AV124" s="2">
        <v>0</v>
      </c>
      <c r="AW124" s="2">
        <v>4</v>
      </c>
      <c r="AX124" s="2">
        <v>0</v>
      </c>
      <c r="AY124" s="2">
        <v>8</v>
      </c>
      <c r="AZ124" s="2">
        <v>7</v>
      </c>
      <c r="BA124" s="2">
        <v>0</v>
      </c>
      <c r="BB124" s="2">
        <v>0</v>
      </c>
      <c r="BC124" s="2">
        <v>0</v>
      </c>
      <c r="BD124" s="2">
        <v>11</v>
      </c>
      <c r="BE124" s="2">
        <v>4</v>
      </c>
      <c r="BF124" s="2">
        <v>0</v>
      </c>
      <c r="BG124" s="2">
        <v>1</v>
      </c>
      <c r="BH124" s="2">
        <v>0</v>
      </c>
      <c r="BI124" s="2">
        <v>2</v>
      </c>
      <c r="BJ124" s="2">
        <v>1</v>
      </c>
      <c r="BK124" s="2">
        <v>7</v>
      </c>
      <c r="BL124" s="2">
        <v>2</v>
      </c>
      <c r="BM124" s="2">
        <v>0</v>
      </c>
      <c r="BN124" s="2">
        <v>0</v>
      </c>
      <c r="BO124" s="2">
        <v>0</v>
      </c>
      <c r="BP124" s="2">
        <v>0</v>
      </c>
      <c r="BQ124" s="2">
        <v>1</v>
      </c>
      <c r="BR124" s="2">
        <v>0</v>
      </c>
      <c r="BS124" s="2">
        <v>0</v>
      </c>
      <c r="BT124" s="2">
        <v>0</v>
      </c>
      <c r="BU124" s="2">
        <v>0</v>
      </c>
      <c r="BV124" s="2">
        <v>1</v>
      </c>
      <c r="BW124" s="2">
        <v>1</v>
      </c>
      <c r="BX124" s="2">
        <v>0</v>
      </c>
      <c r="BY124" s="2">
        <v>0</v>
      </c>
      <c r="BZ124" s="2">
        <v>0</v>
      </c>
      <c r="CA124" s="2">
        <v>0</v>
      </c>
      <c r="CB124" s="2">
        <v>0</v>
      </c>
      <c r="CC124" s="2">
        <v>0</v>
      </c>
      <c r="CD124" s="2">
        <v>0</v>
      </c>
      <c r="CE124" s="2">
        <v>0</v>
      </c>
      <c r="CF124" s="2">
        <v>0</v>
      </c>
      <c r="CG124" s="2">
        <v>0</v>
      </c>
      <c r="CH124" s="2">
        <v>0</v>
      </c>
      <c r="CI124" s="2">
        <v>0</v>
      </c>
      <c r="CJ124" s="2">
        <v>0</v>
      </c>
      <c r="CK124" s="2">
        <v>0</v>
      </c>
      <c r="CL124" s="2">
        <v>0</v>
      </c>
      <c r="CM124" s="2">
        <v>0</v>
      </c>
      <c r="CN124" s="2">
        <v>0</v>
      </c>
      <c r="CO124" s="2">
        <v>0</v>
      </c>
      <c r="CP124" s="2">
        <v>0</v>
      </c>
      <c r="CQ124" s="2">
        <v>0</v>
      </c>
      <c r="CR124" s="2">
        <v>0</v>
      </c>
      <c r="CS124" s="2">
        <v>0</v>
      </c>
    </row>
    <row r="125" spans="1:97" x14ac:dyDescent="0.3">
      <c r="A125" s="4" t="s">
        <v>149</v>
      </c>
      <c r="B125" s="2">
        <v>124</v>
      </c>
      <c r="C125" s="2">
        <v>-117.2001032</v>
      </c>
      <c r="D125" s="2">
        <v>33.017234270000003</v>
      </c>
      <c r="E125" s="7">
        <v>3113</v>
      </c>
      <c r="F125" s="2">
        <v>55</v>
      </c>
      <c r="G125" s="2">
        <v>3</v>
      </c>
      <c r="H125" s="2">
        <v>8</v>
      </c>
      <c r="I125" s="2">
        <v>7</v>
      </c>
      <c r="J125" s="2">
        <v>1329</v>
      </c>
      <c r="K125" s="2">
        <v>204</v>
      </c>
      <c r="L125" s="2">
        <v>17</v>
      </c>
      <c r="M125" s="2">
        <v>41</v>
      </c>
      <c r="N125" s="2">
        <v>22</v>
      </c>
      <c r="O125" s="2">
        <v>33</v>
      </c>
      <c r="P125" s="2">
        <v>0</v>
      </c>
      <c r="Q125" s="2">
        <v>5</v>
      </c>
      <c r="R125" s="2">
        <v>0</v>
      </c>
      <c r="S125" s="2">
        <v>22</v>
      </c>
      <c r="T125" s="2">
        <v>7</v>
      </c>
      <c r="U125" s="2">
        <v>2</v>
      </c>
      <c r="V125" s="2">
        <v>0</v>
      </c>
      <c r="W125" s="2">
        <v>0</v>
      </c>
      <c r="X125" s="2">
        <v>1</v>
      </c>
      <c r="Y125" s="2">
        <v>2</v>
      </c>
      <c r="Z125" s="2">
        <v>15</v>
      </c>
      <c r="AA125" s="2">
        <v>0</v>
      </c>
      <c r="AB125" s="2">
        <v>0</v>
      </c>
      <c r="AC125" s="2">
        <v>22</v>
      </c>
      <c r="AD125" s="2">
        <v>8</v>
      </c>
      <c r="AE125" s="2">
        <v>9</v>
      </c>
      <c r="AF125" s="2">
        <v>18</v>
      </c>
      <c r="AG125" s="2">
        <v>7</v>
      </c>
      <c r="AH125" s="2">
        <v>39</v>
      </c>
      <c r="AI125" s="2">
        <v>16</v>
      </c>
      <c r="AJ125" s="2">
        <v>169</v>
      </c>
      <c r="AK125" s="2">
        <v>9</v>
      </c>
      <c r="AL125" s="2">
        <v>15</v>
      </c>
      <c r="AM125" s="2">
        <v>20</v>
      </c>
      <c r="AN125" s="2">
        <v>4</v>
      </c>
      <c r="AO125" s="2">
        <v>2</v>
      </c>
      <c r="AP125" s="2">
        <v>86</v>
      </c>
      <c r="AQ125" s="2">
        <v>62</v>
      </c>
      <c r="AR125" s="2">
        <v>54</v>
      </c>
      <c r="AS125" s="2">
        <v>65</v>
      </c>
      <c r="AT125" s="2">
        <v>192</v>
      </c>
      <c r="AU125" s="2">
        <v>36</v>
      </c>
      <c r="AV125" s="2">
        <v>62</v>
      </c>
      <c r="AW125" s="2">
        <v>44</v>
      </c>
      <c r="AX125" s="2">
        <v>2</v>
      </c>
      <c r="AY125" s="2">
        <v>9</v>
      </c>
      <c r="AZ125" s="2">
        <v>8</v>
      </c>
      <c r="BA125" s="2">
        <v>4</v>
      </c>
      <c r="BB125" s="2">
        <v>0</v>
      </c>
      <c r="BC125" s="2">
        <v>13</v>
      </c>
      <c r="BD125" s="2">
        <v>19</v>
      </c>
      <c r="BE125" s="2">
        <v>210</v>
      </c>
      <c r="BF125" s="2">
        <v>3</v>
      </c>
      <c r="BG125" s="2">
        <v>20</v>
      </c>
      <c r="BH125" s="2">
        <v>0</v>
      </c>
      <c r="BI125" s="2">
        <v>12</v>
      </c>
      <c r="BJ125" s="2">
        <v>2</v>
      </c>
      <c r="BK125" s="2">
        <v>36</v>
      </c>
      <c r="BL125" s="2">
        <v>5</v>
      </c>
      <c r="BM125" s="2">
        <v>0</v>
      </c>
      <c r="BN125" s="2">
        <v>1</v>
      </c>
      <c r="BO125" s="2">
        <v>24</v>
      </c>
      <c r="BP125" s="2">
        <v>3</v>
      </c>
      <c r="BQ125" s="2">
        <v>2</v>
      </c>
      <c r="BR125" s="2">
        <v>1</v>
      </c>
      <c r="BS125" s="2">
        <v>1</v>
      </c>
      <c r="BT125" s="2">
        <v>0</v>
      </c>
      <c r="BU125" s="2">
        <v>0</v>
      </c>
      <c r="BV125" s="2">
        <v>7</v>
      </c>
      <c r="BW125" s="2">
        <v>0</v>
      </c>
      <c r="BX125" s="2">
        <v>0</v>
      </c>
      <c r="BY125" s="2">
        <v>0</v>
      </c>
      <c r="BZ125" s="2">
        <v>1</v>
      </c>
      <c r="CA125" s="2">
        <v>0</v>
      </c>
      <c r="CB125" s="2">
        <v>0</v>
      </c>
      <c r="CC125" s="2">
        <v>0</v>
      </c>
      <c r="CD125" s="2">
        <v>2</v>
      </c>
      <c r="CE125" s="2">
        <v>1</v>
      </c>
      <c r="CF125" s="2">
        <v>5</v>
      </c>
      <c r="CG125" s="2">
        <v>0</v>
      </c>
      <c r="CH125" s="2">
        <v>0</v>
      </c>
      <c r="CI125" s="2">
        <v>0</v>
      </c>
      <c r="CJ125" s="2">
        <v>1</v>
      </c>
      <c r="CK125" s="2">
        <v>3</v>
      </c>
      <c r="CL125" s="2">
        <v>0</v>
      </c>
      <c r="CM125" s="2">
        <v>0</v>
      </c>
      <c r="CN125" s="2">
        <v>0</v>
      </c>
      <c r="CO125" s="2">
        <v>0</v>
      </c>
      <c r="CP125" s="2">
        <v>0</v>
      </c>
      <c r="CQ125" s="2">
        <v>0</v>
      </c>
      <c r="CR125" s="2">
        <v>4</v>
      </c>
      <c r="CS125" s="2">
        <v>2</v>
      </c>
    </row>
    <row r="126" spans="1:97" x14ac:dyDescent="0.3">
      <c r="A126" s="4" t="s">
        <v>150</v>
      </c>
      <c r="B126" s="2">
        <v>125</v>
      </c>
      <c r="C126" s="2">
        <v>-117.2039063</v>
      </c>
      <c r="D126" s="2">
        <v>33.039339869999999</v>
      </c>
      <c r="E126" s="7">
        <v>3500</v>
      </c>
      <c r="F126" s="2">
        <v>102</v>
      </c>
      <c r="G126" s="2">
        <v>1</v>
      </c>
      <c r="H126" s="2">
        <v>7</v>
      </c>
      <c r="I126" s="2">
        <v>9</v>
      </c>
      <c r="J126" s="2">
        <v>1157</v>
      </c>
      <c r="K126" s="2">
        <v>286</v>
      </c>
      <c r="L126" s="2">
        <v>54</v>
      </c>
      <c r="M126" s="2">
        <v>29</v>
      </c>
      <c r="N126" s="2">
        <v>32</v>
      </c>
      <c r="O126" s="2">
        <v>17</v>
      </c>
      <c r="P126" s="2">
        <v>0</v>
      </c>
      <c r="Q126" s="2">
        <v>0</v>
      </c>
      <c r="R126" s="2">
        <v>0</v>
      </c>
      <c r="S126" s="2">
        <v>42</v>
      </c>
      <c r="T126" s="2">
        <v>1</v>
      </c>
      <c r="U126" s="2">
        <v>1</v>
      </c>
      <c r="V126" s="2">
        <v>2</v>
      </c>
      <c r="W126" s="2">
        <v>0</v>
      </c>
      <c r="X126" s="2">
        <v>7</v>
      </c>
      <c r="Y126" s="2">
        <v>0</v>
      </c>
      <c r="Z126" s="2">
        <v>5</v>
      </c>
      <c r="AA126" s="2">
        <v>0</v>
      </c>
      <c r="AB126" s="2">
        <v>8</v>
      </c>
      <c r="AC126" s="2">
        <v>24</v>
      </c>
      <c r="AD126" s="2">
        <v>4</v>
      </c>
      <c r="AE126" s="2">
        <v>8</v>
      </c>
      <c r="AF126" s="2">
        <v>32</v>
      </c>
      <c r="AG126" s="2">
        <v>1</v>
      </c>
      <c r="AH126" s="2">
        <v>31</v>
      </c>
      <c r="AI126" s="2">
        <v>33</v>
      </c>
      <c r="AJ126" s="2">
        <v>146</v>
      </c>
      <c r="AK126" s="2">
        <v>5</v>
      </c>
      <c r="AL126" s="2">
        <v>7</v>
      </c>
      <c r="AM126" s="2">
        <v>23</v>
      </c>
      <c r="AN126" s="2">
        <v>8</v>
      </c>
      <c r="AO126" s="2">
        <v>3</v>
      </c>
      <c r="AP126" s="2">
        <v>75</v>
      </c>
      <c r="AQ126" s="2">
        <v>70</v>
      </c>
      <c r="AR126" s="2">
        <v>33</v>
      </c>
      <c r="AS126" s="2">
        <v>53</v>
      </c>
      <c r="AT126" s="2">
        <v>362</v>
      </c>
      <c r="AU126" s="2">
        <v>52</v>
      </c>
      <c r="AV126" s="2">
        <v>72</v>
      </c>
      <c r="AW126" s="2">
        <v>36</v>
      </c>
      <c r="AX126" s="2">
        <v>0</v>
      </c>
      <c r="AY126" s="2">
        <v>20</v>
      </c>
      <c r="AZ126" s="2">
        <v>94</v>
      </c>
      <c r="BA126" s="2">
        <v>0</v>
      </c>
      <c r="BB126" s="2">
        <v>27</v>
      </c>
      <c r="BC126" s="2">
        <v>29</v>
      </c>
      <c r="BD126" s="2">
        <v>9</v>
      </c>
      <c r="BE126" s="2">
        <v>258</v>
      </c>
      <c r="BF126" s="2">
        <v>4</v>
      </c>
      <c r="BG126" s="2">
        <v>33</v>
      </c>
      <c r="BH126" s="2">
        <v>3</v>
      </c>
      <c r="BI126" s="2">
        <v>17</v>
      </c>
      <c r="BJ126" s="2">
        <v>1</v>
      </c>
      <c r="BK126" s="2">
        <v>69</v>
      </c>
      <c r="BL126" s="2">
        <v>16</v>
      </c>
      <c r="BM126" s="2">
        <v>2</v>
      </c>
      <c r="BN126" s="2">
        <v>14</v>
      </c>
      <c r="BO126" s="2">
        <v>8</v>
      </c>
      <c r="BP126" s="2">
        <v>2</v>
      </c>
      <c r="BQ126" s="2">
        <v>4</v>
      </c>
      <c r="BR126" s="2">
        <v>1</v>
      </c>
      <c r="BS126" s="2">
        <v>0</v>
      </c>
      <c r="BT126" s="2">
        <v>0</v>
      </c>
      <c r="BU126" s="2">
        <v>0</v>
      </c>
      <c r="BV126" s="2">
        <v>3</v>
      </c>
      <c r="BW126" s="2">
        <v>1</v>
      </c>
      <c r="BX126" s="2">
        <v>1</v>
      </c>
      <c r="BY126" s="2">
        <v>3</v>
      </c>
      <c r="BZ126" s="2">
        <v>2</v>
      </c>
      <c r="CA126" s="2">
        <v>2</v>
      </c>
      <c r="CB126" s="2">
        <v>0</v>
      </c>
      <c r="CC126" s="2">
        <v>0</v>
      </c>
      <c r="CD126" s="2">
        <v>29</v>
      </c>
      <c r="CE126" s="2">
        <v>0</v>
      </c>
      <c r="CF126" s="2">
        <v>0</v>
      </c>
      <c r="CG126" s="2">
        <v>0</v>
      </c>
      <c r="CH126" s="2">
        <v>0</v>
      </c>
      <c r="CI126" s="2">
        <v>9</v>
      </c>
      <c r="CJ126" s="2">
        <v>0</v>
      </c>
      <c r="CK126" s="2">
        <v>0</v>
      </c>
      <c r="CL126" s="2">
        <v>0</v>
      </c>
      <c r="CM126" s="2">
        <v>1</v>
      </c>
      <c r="CN126" s="2">
        <v>0</v>
      </c>
      <c r="CO126" s="2">
        <v>0</v>
      </c>
      <c r="CP126" s="2">
        <v>0</v>
      </c>
      <c r="CQ126" s="2">
        <v>0</v>
      </c>
      <c r="CR126" s="2">
        <v>0</v>
      </c>
      <c r="CS126" s="2">
        <v>0</v>
      </c>
    </row>
    <row r="127" spans="1:97" x14ac:dyDescent="0.3">
      <c r="A127" s="4" t="s">
        <v>151</v>
      </c>
      <c r="B127" s="2">
        <v>126</v>
      </c>
      <c r="C127" s="2">
        <v>-117.18302250000001</v>
      </c>
      <c r="D127" s="2">
        <v>33.123183109999999</v>
      </c>
      <c r="E127" s="7">
        <v>201</v>
      </c>
      <c r="F127" s="2">
        <v>4</v>
      </c>
      <c r="G127" s="2">
        <v>0</v>
      </c>
      <c r="H127" s="2">
        <v>0</v>
      </c>
      <c r="I127" s="2">
        <v>0</v>
      </c>
      <c r="J127" s="2">
        <v>16</v>
      </c>
      <c r="K127" s="2">
        <v>17</v>
      </c>
      <c r="L127" s="2">
        <v>0</v>
      </c>
      <c r="M127" s="2">
        <v>1</v>
      </c>
      <c r="N127" s="2">
        <v>6</v>
      </c>
      <c r="O127" s="2">
        <v>0</v>
      </c>
      <c r="P127" s="2">
        <v>0</v>
      </c>
      <c r="Q127" s="2">
        <v>0</v>
      </c>
      <c r="R127" s="2">
        <v>0</v>
      </c>
      <c r="S127" s="2">
        <v>18</v>
      </c>
      <c r="T127" s="2">
        <v>1</v>
      </c>
      <c r="U127" s="2">
        <v>0</v>
      </c>
      <c r="V127" s="2">
        <v>0</v>
      </c>
      <c r="W127" s="2">
        <v>1</v>
      </c>
      <c r="X127" s="2">
        <v>0</v>
      </c>
      <c r="Y127" s="2">
        <v>0</v>
      </c>
      <c r="Z127" s="2">
        <v>1</v>
      </c>
      <c r="AA127" s="2">
        <v>0</v>
      </c>
      <c r="AB127" s="2">
        <v>0</v>
      </c>
      <c r="AC127" s="2">
        <v>3</v>
      </c>
      <c r="AD127" s="2">
        <v>0</v>
      </c>
      <c r="AE127" s="2">
        <v>0</v>
      </c>
      <c r="AF127" s="2">
        <v>0</v>
      </c>
      <c r="AG127" s="2">
        <v>0</v>
      </c>
      <c r="AH127" s="2">
        <v>1</v>
      </c>
      <c r="AI127" s="2">
        <v>1</v>
      </c>
      <c r="AJ127" s="2">
        <v>2</v>
      </c>
      <c r="AK127" s="2">
        <v>0</v>
      </c>
      <c r="AL127" s="2">
        <v>2</v>
      </c>
      <c r="AM127" s="2">
        <v>1</v>
      </c>
      <c r="AN127" s="2">
        <v>0</v>
      </c>
      <c r="AO127" s="2">
        <v>0</v>
      </c>
      <c r="AP127" s="2">
        <v>2</v>
      </c>
      <c r="AQ127" s="2">
        <v>3</v>
      </c>
      <c r="AR127" s="2">
        <v>2</v>
      </c>
      <c r="AS127" s="2">
        <v>0</v>
      </c>
      <c r="AT127" s="2">
        <v>7</v>
      </c>
      <c r="AU127" s="2">
        <v>0</v>
      </c>
      <c r="AV127" s="2">
        <v>3</v>
      </c>
      <c r="AW127" s="2">
        <v>7</v>
      </c>
      <c r="AX127" s="2">
        <v>0</v>
      </c>
      <c r="AY127" s="2">
        <v>1</v>
      </c>
      <c r="AZ127" s="2">
        <v>61</v>
      </c>
      <c r="BA127" s="2">
        <v>0</v>
      </c>
      <c r="BB127" s="2">
        <v>0</v>
      </c>
      <c r="BC127" s="2">
        <v>1</v>
      </c>
      <c r="BD127" s="2">
        <v>18</v>
      </c>
      <c r="BE127" s="2">
        <v>4</v>
      </c>
      <c r="BF127" s="2">
        <v>0</v>
      </c>
      <c r="BG127" s="2">
        <v>1</v>
      </c>
      <c r="BH127" s="2">
        <v>0</v>
      </c>
      <c r="BI127" s="2">
        <v>0</v>
      </c>
      <c r="BJ127" s="2">
        <v>3</v>
      </c>
      <c r="BK127" s="2">
        <v>0</v>
      </c>
      <c r="BL127" s="2">
        <v>0</v>
      </c>
      <c r="BM127" s="2">
        <v>0</v>
      </c>
      <c r="BN127" s="2">
        <v>1</v>
      </c>
      <c r="BO127" s="2">
        <v>0</v>
      </c>
      <c r="BP127" s="2">
        <v>0</v>
      </c>
      <c r="BQ127" s="2">
        <v>0</v>
      </c>
      <c r="BR127" s="2">
        <v>1</v>
      </c>
      <c r="BS127" s="2">
        <v>3</v>
      </c>
      <c r="BT127" s="2">
        <v>0</v>
      </c>
      <c r="BU127" s="2">
        <v>0</v>
      </c>
      <c r="BV127" s="2">
        <v>1</v>
      </c>
      <c r="BW127" s="2">
        <v>0</v>
      </c>
      <c r="BX127" s="2">
        <v>0</v>
      </c>
      <c r="BY127" s="2">
        <v>0</v>
      </c>
      <c r="BZ127" s="2">
        <v>0</v>
      </c>
      <c r="CA127" s="2">
        <v>0</v>
      </c>
      <c r="CB127" s="2">
        <v>0</v>
      </c>
      <c r="CC127" s="2">
        <v>0</v>
      </c>
      <c r="CD127" s="2">
        <v>0</v>
      </c>
      <c r="CE127" s="2">
        <v>1</v>
      </c>
      <c r="CF127" s="2">
        <v>1</v>
      </c>
      <c r="CG127" s="2">
        <v>0</v>
      </c>
      <c r="CH127" s="2">
        <v>0</v>
      </c>
      <c r="CI127" s="2">
        <v>0</v>
      </c>
      <c r="CJ127" s="2">
        <v>4</v>
      </c>
      <c r="CK127" s="2">
        <v>1</v>
      </c>
      <c r="CL127" s="2">
        <v>0</v>
      </c>
      <c r="CM127" s="2">
        <v>0</v>
      </c>
      <c r="CN127" s="2">
        <v>0</v>
      </c>
      <c r="CO127" s="2">
        <v>0</v>
      </c>
      <c r="CP127" s="2">
        <v>0</v>
      </c>
      <c r="CQ127" s="2">
        <v>0</v>
      </c>
      <c r="CR127" s="2">
        <v>0</v>
      </c>
      <c r="CS127" s="2">
        <v>0</v>
      </c>
    </row>
    <row r="128" spans="1:97" x14ac:dyDescent="0.3">
      <c r="A128" s="4" t="s">
        <v>152</v>
      </c>
      <c r="B128" s="2">
        <v>127</v>
      </c>
      <c r="C128" s="2">
        <v>-117.03966920000001</v>
      </c>
      <c r="D128" s="2">
        <v>33.183937120000003</v>
      </c>
      <c r="E128" s="7">
        <v>1211</v>
      </c>
      <c r="F128" s="2">
        <v>10</v>
      </c>
      <c r="G128" s="2">
        <v>1</v>
      </c>
      <c r="H128" s="2">
        <v>1</v>
      </c>
      <c r="I128" s="2">
        <v>1</v>
      </c>
      <c r="J128" s="2">
        <v>69</v>
      </c>
      <c r="K128" s="2">
        <v>19</v>
      </c>
      <c r="L128" s="2">
        <v>0</v>
      </c>
      <c r="M128" s="2">
        <v>9</v>
      </c>
      <c r="N128" s="2">
        <v>0</v>
      </c>
      <c r="O128" s="2">
        <v>1</v>
      </c>
      <c r="P128" s="2">
        <v>0</v>
      </c>
      <c r="Q128" s="2">
        <v>4</v>
      </c>
      <c r="R128" s="2">
        <v>0</v>
      </c>
      <c r="S128" s="2">
        <v>17</v>
      </c>
      <c r="T128" s="2">
        <v>4</v>
      </c>
      <c r="U128" s="2">
        <v>0</v>
      </c>
      <c r="V128" s="2">
        <v>0</v>
      </c>
      <c r="W128" s="2">
        <v>0</v>
      </c>
      <c r="X128" s="2">
        <v>8</v>
      </c>
      <c r="Y128" s="2">
        <v>1</v>
      </c>
      <c r="Z128" s="2">
        <v>3</v>
      </c>
      <c r="AA128" s="2">
        <v>0</v>
      </c>
      <c r="AB128" s="2">
        <v>0</v>
      </c>
      <c r="AC128" s="2">
        <v>5</v>
      </c>
      <c r="AD128" s="2">
        <v>0</v>
      </c>
      <c r="AE128" s="2">
        <v>3</v>
      </c>
      <c r="AF128" s="2">
        <v>0</v>
      </c>
      <c r="AG128" s="2">
        <v>0</v>
      </c>
      <c r="AH128" s="2">
        <v>16</v>
      </c>
      <c r="AI128" s="2">
        <v>0</v>
      </c>
      <c r="AJ128" s="2">
        <v>3</v>
      </c>
      <c r="AK128" s="2">
        <v>0</v>
      </c>
      <c r="AL128" s="2">
        <v>0</v>
      </c>
      <c r="AM128" s="2">
        <v>3</v>
      </c>
      <c r="AN128" s="2">
        <v>18</v>
      </c>
      <c r="AO128" s="2">
        <v>0</v>
      </c>
      <c r="AP128" s="2">
        <v>10</v>
      </c>
      <c r="AQ128" s="2">
        <v>13</v>
      </c>
      <c r="AR128" s="2">
        <v>16</v>
      </c>
      <c r="AS128" s="2">
        <v>495</v>
      </c>
      <c r="AT128" s="2">
        <v>33</v>
      </c>
      <c r="AU128" s="2">
        <v>0</v>
      </c>
      <c r="AV128" s="2">
        <v>2</v>
      </c>
      <c r="AW128" s="2">
        <v>4</v>
      </c>
      <c r="AX128" s="2">
        <v>0</v>
      </c>
      <c r="AY128" s="2">
        <v>0</v>
      </c>
      <c r="AZ128" s="2">
        <v>49</v>
      </c>
      <c r="BA128" s="2">
        <v>0</v>
      </c>
      <c r="BB128" s="2">
        <v>348</v>
      </c>
      <c r="BC128" s="2">
        <v>10</v>
      </c>
      <c r="BD128" s="2">
        <v>7</v>
      </c>
      <c r="BE128" s="2">
        <v>4</v>
      </c>
      <c r="BF128" s="2">
        <v>3</v>
      </c>
      <c r="BG128" s="2">
        <v>0</v>
      </c>
      <c r="BH128" s="2">
        <v>0</v>
      </c>
      <c r="BI128" s="2">
        <v>1</v>
      </c>
      <c r="BJ128" s="2">
        <v>1</v>
      </c>
      <c r="BK128" s="2">
        <v>0</v>
      </c>
      <c r="BL128" s="2">
        <v>2</v>
      </c>
      <c r="BM128" s="2">
        <v>0</v>
      </c>
      <c r="BN128" s="2">
        <v>0</v>
      </c>
      <c r="BO128" s="2">
        <v>0</v>
      </c>
      <c r="BP128" s="2">
        <v>0</v>
      </c>
      <c r="BQ128" s="2">
        <v>1</v>
      </c>
      <c r="BR128" s="2">
        <v>1</v>
      </c>
      <c r="BS128" s="2">
        <v>5</v>
      </c>
      <c r="BT128" s="2">
        <v>0</v>
      </c>
      <c r="BU128" s="2">
        <v>0</v>
      </c>
      <c r="BV128" s="2">
        <v>0</v>
      </c>
      <c r="BW128" s="2">
        <v>2</v>
      </c>
      <c r="BX128" s="2">
        <v>0</v>
      </c>
      <c r="BY128" s="2">
        <v>0</v>
      </c>
      <c r="BZ128" s="2">
        <v>0</v>
      </c>
      <c r="CA128" s="2">
        <v>0</v>
      </c>
      <c r="CB128" s="2">
        <v>1</v>
      </c>
      <c r="CC128" s="2">
        <v>0</v>
      </c>
      <c r="CD128" s="2">
        <v>0</v>
      </c>
      <c r="CE128" s="2">
        <v>0</v>
      </c>
      <c r="CF128" s="2">
        <v>7</v>
      </c>
      <c r="CG128" s="2">
        <v>0</v>
      </c>
      <c r="CH128" s="2">
        <v>0</v>
      </c>
      <c r="CI128" s="2">
        <v>0</v>
      </c>
      <c r="CJ128" s="2">
        <v>0</v>
      </c>
      <c r="CK128" s="2">
        <v>0</v>
      </c>
      <c r="CL128" s="2">
        <v>0</v>
      </c>
      <c r="CM128" s="2">
        <v>0</v>
      </c>
      <c r="CN128" s="2">
        <v>0</v>
      </c>
      <c r="CO128" s="2">
        <v>0</v>
      </c>
      <c r="CP128" s="2">
        <v>0</v>
      </c>
      <c r="CQ128" s="2">
        <v>0</v>
      </c>
      <c r="CR128" s="2">
        <v>0</v>
      </c>
      <c r="CS128" s="2">
        <v>0</v>
      </c>
    </row>
    <row r="129" spans="1:97" x14ac:dyDescent="0.3">
      <c r="A129" s="4" t="s">
        <v>153</v>
      </c>
      <c r="B129" s="2">
        <v>128</v>
      </c>
      <c r="C129" s="2">
        <v>-117.01442350000001</v>
      </c>
      <c r="D129" s="2">
        <v>32.926790230000002</v>
      </c>
      <c r="E129" s="7">
        <v>238</v>
      </c>
      <c r="F129" s="2">
        <v>6</v>
      </c>
      <c r="G129" s="2">
        <v>0</v>
      </c>
      <c r="H129" s="2">
        <v>0</v>
      </c>
      <c r="I129" s="2">
        <v>1</v>
      </c>
      <c r="J129" s="2">
        <v>147</v>
      </c>
      <c r="K129" s="2">
        <v>6</v>
      </c>
      <c r="L129" s="2">
        <v>3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2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1</v>
      </c>
      <c r="AN129" s="2">
        <v>0</v>
      </c>
      <c r="AO129" s="2">
        <v>0</v>
      </c>
      <c r="AP129" s="2">
        <v>0</v>
      </c>
      <c r="AQ129" s="2">
        <v>6</v>
      </c>
      <c r="AR129" s="2">
        <v>0</v>
      </c>
      <c r="AS129" s="2">
        <v>32</v>
      </c>
      <c r="AT129" s="2">
        <v>16</v>
      </c>
      <c r="AU129" s="2">
        <v>0</v>
      </c>
      <c r="AV129" s="2">
        <v>0</v>
      </c>
      <c r="AW129" s="2">
        <v>2</v>
      </c>
      <c r="AX129" s="2">
        <v>0</v>
      </c>
      <c r="AY129" s="2">
        <v>0</v>
      </c>
      <c r="AZ129" s="2">
        <v>8</v>
      </c>
      <c r="BA129" s="2">
        <v>1</v>
      </c>
      <c r="BB129" s="2">
        <v>0</v>
      </c>
      <c r="BC129" s="2">
        <v>0</v>
      </c>
      <c r="BD129" s="2">
        <v>4</v>
      </c>
      <c r="BE129" s="2">
        <v>1</v>
      </c>
      <c r="BF129" s="2">
        <v>0</v>
      </c>
      <c r="BG129" s="2">
        <v>0</v>
      </c>
      <c r="BH129" s="2">
        <v>0</v>
      </c>
      <c r="BI129" s="2">
        <v>0</v>
      </c>
      <c r="BJ129" s="2">
        <v>0</v>
      </c>
      <c r="BK129" s="2">
        <v>0</v>
      </c>
      <c r="BL129" s="2">
        <v>0</v>
      </c>
      <c r="BM129" s="2">
        <v>0</v>
      </c>
      <c r="BN129" s="2">
        <v>0</v>
      </c>
      <c r="BO129" s="2">
        <v>0</v>
      </c>
      <c r="BP129" s="2">
        <v>0</v>
      </c>
      <c r="BQ129" s="2">
        <v>0</v>
      </c>
      <c r="BR129" s="2">
        <v>1</v>
      </c>
      <c r="BS129" s="2">
        <v>0</v>
      </c>
      <c r="BT129" s="2">
        <v>0</v>
      </c>
      <c r="BU129" s="2">
        <v>0</v>
      </c>
      <c r="BV129" s="2">
        <v>0</v>
      </c>
      <c r="BW129" s="2">
        <v>0</v>
      </c>
      <c r="BX129" s="2">
        <v>0</v>
      </c>
      <c r="BY129" s="2">
        <v>0</v>
      </c>
      <c r="BZ129" s="2">
        <v>0</v>
      </c>
      <c r="CA129" s="2">
        <v>0</v>
      </c>
      <c r="CB129" s="2">
        <v>0</v>
      </c>
      <c r="CC129" s="2">
        <v>0</v>
      </c>
      <c r="CD129" s="2">
        <v>0</v>
      </c>
      <c r="CE129" s="2">
        <v>0</v>
      </c>
      <c r="CF129" s="2">
        <v>0</v>
      </c>
      <c r="CG129" s="2">
        <v>0</v>
      </c>
      <c r="CH129" s="2">
        <v>0</v>
      </c>
      <c r="CI129" s="2">
        <v>0</v>
      </c>
      <c r="CJ129" s="2">
        <v>1</v>
      </c>
      <c r="CK129" s="2">
        <v>0</v>
      </c>
      <c r="CL129" s="2">
        <v>0</v>
      </c>
      <c r="CM129" s="2">
        <v>0</v>
      </c>
      <c r="CN129" s="2">
        <v>0</v>
      </c>
      <c r="CO129" s="2">
        <v>0</v>
      </c>
      <c r="CP129" s="2">
        <v>0</v>
      </c>
      <c r="CQ129" s="2">
        <v>0</v>
      </c>
      <c r="CR129" s="2">
        <v>0</v>
      </c>
      <c r="CS129" s="2">
        <v>0</v>
      </c>
    </row>
    <row r="130" spans="1:97" x14ac:dyDescent="0.3">
      <c r="A130" s="4" t="s">
        <v>154</v>
      </c>
      <c r="B130" s="2">
        <v>129</v>
      </c>
      <c r="C130" s="2">
        <v>-116.98981120000001</v>
      </c>
      <c r="D130" s="2">
        <v>33.271001579999997</v>
      </c>
      <c r="E130" s="7">
        <v>1451</v>
      </c>
      <c r="F130" s="2">
        <v>18</v>
      </c>
      <c r="G130" s="2">
        <v>0</v>
      </c>
      <c r="H130" s="2">
        <v>1</v>
      </c>
      <c r="I130" s="2">
        <v>2</v>
      </c>
      <c r="J130" s="2">
        <v>239</v>
      </c>
      <c r="K130" s="2">
        <v>91</v>
      </c>
      <c r="L130" s="2">
        <v>5</v>
      </c>
      <c r="M130" s="2">
        <v>2</v>
      </c>
      <c r="N130" s="2">
        <v>1</v>
      </c>
      <c r="O130" s="2">
        <v>0</v>
      </c>
      <c r="P130" s="2">
        <v>0</v>
      </c>
      <c r="Q130" s="2">
        <v>4</v>
      </c>
      <c r="R130" s="2">
        <v>0</v>
      </c>
      <c r="S130" s="2">
        <v>11</v>
      </c>
      <c r="T130" s="2">
        <v>0</v>
      </c>
      <c r="U130" s="2">
        <v>0</v>
      </c>
      <c r="V130" s="2">
        <v>0</v>
      </c>
      <c r="W130" s="2">
        <v>3</v>
      </c>
      <c r="X130" s="2">
        <v>3</v>
      </c>
      <c r="Y130" s="2">
        <v>0</v>
      </c>
      <c r="Z130" s="2">
        <v>1</v>
      </c>
      <c r="AA130" s="2">
        <v>0</v>
      </c>
      <c r="AB130" s="2">
        <v>0</v>
      </c>
      <c r="AC130" s="2">
        <v>23</v>
      </c>
      <c r="AD130" s="2">
        <v>0</v>
      </c>
      <c r="AE130" s="2">
        <v>3</v>
      </c>
      <c r="AF130" s="2">
        <v>0</v>
      </c>
      <c r="AG130" s="2">
        <v>2</v>
      </c>
      <c r="AH130" s="2">
        <v>23</v>
      </c>
      <c r="AI130" s="2">
        <v>0</v>
      </c>
      <c r="AJ130" s="2">
        <v>20</v>
      </c>
      <c r="AK130" s="2">
        <v>0</v>
      </c>
      <c r="AL130" s="2">
        <v>2</v>
      </c>
      <c r="AM130" s="2">
        <v>2</v>
      </c>
      <c r="AN130" s="2">
        <v>29</v>
      </c>
      <c r="AO130" s="2">
        <v>4</v>
      </c>
      <c r="AP130" s="2">
        <v>37</v>
      </c>
      <c r="AQ130" s="2">
        <v>14</v>
      </c>
      <c r="AR130" s="2">
        <v>11</v>
      </c>
      <c r="AS130" s="2">
        <v>311</v>
      </c>
      <c r="AT130" s="2">
        <v>140</v>
      </c>
      <c r="AU130" s="2">
        <v>0</v>
      </c>
      <c r="AV130" s="2">
        <v>3</v>
      </c>
      <c r="AW130" s="2">
        <v>20</v>
      </c>
      <c r="AX130" s="2">
        <v>67</v>
      </c>
      <c r="AY130" s="2">
        <v>0</v>
      </c>
      <c r="AZ130" s="2">
        <v>45</v>
      </c>
      <c r="BA130" s="2">
        <v>6</v>
      </c>
      <c r="BB130" s="2">
        <v>229</v>
      </c>
      <c r="BC130" s="2">
        <v>6</v>
      </c>
      <c r="BD130" s="2">
        <v>26</v>
      </c>
      <c r="BE130" s="2">
        <v>6</v>
      </c>
      <c r="BF130" s="2">
        <v>4</v>
      </c>
      <c r="BG130" s="2">
        <v>0</v>
      </c>
      <c r="BH130" s="2">
        <v>1</v>
      </c>
      <c r="BI130" s="2">
        <v>2</v>
      </c>
      <c r="BJ130" s="2">
        <v>1</v>
      </c>
      <c r="BK130" s="2">
        <v>0</v>
      </c>
      <c r="BL130" s="2">
        <v>5</v>
      </c>
      <c r="BM130" s="2">
        <v>0</v>
      </c>
      <c r="BN130" s="2">
        <v>0</v>
      </c>
      <c r="BO130" s="2">
        <v>3</v>
      </c>
      <c r="BP130" s="2">
        <v>1</v>
      </c>
      <c r="BQ130" s="2">
        <v>0</v>
      </c>
      <c r="BR130" s="2">
        <v>8</v>
      </c>
      <c r="BS130" s="2">
        <v>5</v>
      </c>
      <c r="BT130" s="2">
        <v>0</v>
      </c>
      <c r="BU130" s="2">
        <v>0</v>
      </c>
      <c r="BV130" s="2">
        <v>0</v>
      </c>
      <c r="BW130" s="2">
        <v>0</v>
      </c>
      <c r="BX130" s="2">
        <v>0</v>
      </c>
      <c r="BY130" s="2">
        <v>0</v>
      </c>
      <c r="BZ130" s="2">
        <v>0</v>
      </c>
      <c r="CA130" s="2">
        <v>0</v>
      </c>
      <c r="CB130" s="2">
        <v>4</v>
      </c>
      <c r="CC130" s="2">
        <v>2</v>
      </c>
      <c r="CD130" s="2">
        <v>1</v>
      </c>
      <c r="CE130" s="2">
        <v>0</v>
      </c>
      <c r="CF130" s="2">
        <v>0</v>
      </c>
      <c r="CG130" s="2">
        <v>0</v>
      </c>
      <c r="CH130" s="2">
        <v>0</v>
      </c>
      <c r="CI130" s="2">
        <v>0</v>
      </c>
      <c r="CJ130" s="2">
        <v>0</v>
      </c>
      <c r="CK130" s="2">
        <v>4</v>
      </c>
      <c r="CL130" s="2">
        <v>0</v>
      </c>
      <c r="CM130" s="2">
        <v>0</v>
      </c>
      <c r="CN130" s="2">
        <v>0</v>
      </c>
      <c r="CO130" s="2">
        <v>0</v>
      </c>
      <c r="CP130" s="2">
        <v>0</v>
      </c>
      <c r="CQ130" s="2">
        <v>0</v>
      </c>
      <c r="CR130" s="2">
        <v>0</v>
      </c>
      <c r="CS130" s="2">
        <v>0</v>
      </c>
    </row>
    <row r="131" spans="1:97" x14ac:dyDescent="0.3">
      <c r="A131" s="4" t="s">
        <v>155</v>
      </c>
      <c r="B131" s="2">
        <v>130</v>
      </c>
      <c r="C131" s="2">
        <v>-117.0064234</v>
      </c>
      <c r="D131" s="2">
        <v>33.237154060000002</v>
      </c>
      <c r="E131" s="7">
        <v>5471</v>
      </c>
      <c r="F131" s="2">
        <v>174</v>
      </c>
      <c r="G131" s="2">
        <v>0</v>
      </c>
      <c r="H131" s="2">
        <v>5</v>
      </c>
      <c r="I131" s="2">
        <v>7</v>
      </c>
      <c r="J131" s="2">
        <v>1233</v>
      </c>
      <c r="K131" s="2">
        <v>361</v>
      </c>
      <c r="L131" s="2">
        <v>24</v>
      </c>
      <c r="M131" s="2">
        <v>27</v>
      </c>
      <c r="N131" s="2">
        <v>41</v>
      </c>
      <c r="O131" s="2">
        <v>7</v>
      </c>
      <c r="P131" s="2">
        <v>0</v>
      </c>
      <c r="Q131" s="2">
        <v>12</v>
      </c>
      <c r="R131" s="2">
        <v>1</v>
      </c>
      <c r="S131" s="2">
        <v>43</v>
      </c>
      <c r="T131" s="2">
        <v>20</v>
      </c>
      <c r="U131" s="2">
        <v>1</v>
      </c>
      <c r="V131" s="2">
        <v>5</v>
      </c>
      <c r="W131" s="2">
        <v>24</v>
      </c>
      <c r="X131" s="2">
        <v>13</v>
      </c>
      <c r="Y131" s="2">
        <v>2</v>
      </c>
      <c r="Z131" s="2">
        <v>17</v>
      </c>
      <c r="AA131" s="2">
        <v>1</v>
      </c>
      <c r="AB131" s="2">
        <v>0</v>
      </c>
      <c r="AC131" s="2">
        <v>76</v>
      </c>
      <c r="AD131" s="2">
        <v>4</v>
      </c>
      <c r="AE131" s="2">
        <v>17</v>
      </c>
      <c r="AF131" s="2">
        <v>10</v>
      </c>
      <c r="AG131" s="2">
        <v>2</v>
      </c>
      <c r="AH131" s="2">
        <v>78</v>
      </c>
      <c r="AI131" s="2">
        <v>2</v>
      </c>
      <c r="AJ131" s="2">
        <v>31</v>
      </c>
      <c r="AK131" s="2">
        <v>2</v>
      </c>
      <c r="AL131" s="2">
        <v>7</v>
      </c>
      <c r="AM131" s="2">
        <v>63</v>
      </c>
      <c r="AN131" s="2">
        <v>51</v>
      </c>
      <c r="AO131" s="2">
        <v>0</v>
      </c>
      <c r="AP131" s="2">
        <v>113</v>
      </c>
      <c r="AQ131" s="2">
        <v>73</v>
      </c>
      <c r="AR131" s="2">
        <v>33</v>
      </c>
      <c r="AS131" s="2">
        <v>1615</v>
      </c>
      <c r="AT131" s="2">
        <v>586</v>
      </c>
      <c r="AU131" s="2">
        <v>14</v>
      </c>
      <c r="AV131" s="2">
        <v>27</v>
      </c>
      <c r="AW131" s="2">
        <v>80</v>
      </c>
      <c r="AX131" s="2">
        <v>79</v>
      </c>
      <c r="AY131" s="2">
        <v>3</v>
      </c>
      <c r="AZ131" s="2">
        <v>109</v>
      </c>
      <c r="BA131" s="2">
        <v>21</v>
      </c>
      <c r="BB131" s="2">
        <v>30</v>
      </c>
      <c r="BC131" s="2">
        <v>23</v>
      </c>
      <c r="BD131" s="2">
        <v>99</v>
      </c>
      <c r="BE131" s="2">
        <v>27</v>
      </c>
      <c r="BF131" s="2">
        <v>29</v>
      </c>
      <c r="BG131" s="2">
        <v>26</v>
      </c>
      <c r="BH131" s="2">
        <v>1</v>
      </c>
      <c r="BI131" s="2">
        <v>12</v>
      </c>
      <c r="BJ131" s="2">
        <v>8</v>
      </c>
      <c r="BK131" s="2">
        <v>8</v>
      </c>
      <c r="BL131" s="2">
        <v>8</v>
      </c>
      <c r="BM131" s="2">
        <v>10</v>
      </c>
      <c r="BN131" s="2">
        <v>4</v>
      </c>
      <c r="BO131" s="2">
        <v>2</v>
      </c>
      <c r="BP131" s="2">
        <v>3</v>
      </c>
      <c r="BQ131" s="2">
        <v>1</v>
      </c>
      <c r="BR131" s="2">
        <v>7</v>
      </c>
      <c r="BS131" s="2">
        <v>5</v>
      </c>
      <c r="BT131" s="2">
        <v>0</v>
      </c>
      <c r="BU131" s="2">
        <v>3</v>
      </c>
      <c r="BV131" s="2">
        <v>3</v>
      </c>
      <c r="BW131" s="2">
        <v>2</v>
      </c>
      <c r="BX131" s="2">
        <v>1</v>
      </c>
      <c r="BY131" s="2">
        <v>2</v>
      </c>
      <c r="BZ131" s="2">
        <v>1</v>
      </c>
      <c r="CA131" s="2">
        <v>1</v>
      </c>
      <c r="CB131" s="2">
        <v>11</v>
      </c>
      <c r="CC131" s="2">
        <v>1</v>
      </c>
      <c r="CD131" s="2">
        <v>0</v>
      </c>
      <c r="CE131" s="2">
        <v>0</v>
      </c>
      <c r="CF131" s="2">
        <v>1</v>
      </c>
      <c r="CG131" s="2">
        <v>1</v>
      </c>
      <c r="CH131" s="2">
        <v>1</v>
      </c>
      <c r="CI131" s="2">
        <v>0</v>
      </c>
      <c r="CJ131" s="2">
        <v>1</v>
      </c>
      <c r="CK131" s="2">
        <v>20</v>
      </c>
      <c r="CL131" s="2">
        <v>0</v>
      </c>
      <c r="CM131" s="2">
        <v>1</v>
      </c>
      <c r="CN131" s="2">
        <v>1</v>
      </c>
      <c r="CO131" s="2">
        <v>0</v>
      </c>
      <c r="CP131" s="2">
        <v>0</v>
      </c>
      <c r="CQ131" s="2">
        <v>0</v>
      </c>
      <c r="CR131" s="2">
        <v>3</v>
      </c>
      <c r="CS131" s="2">
        <v>0</v>
      </c>
    </row>
    <row r="132" spans="1:97" x14ac:dyDescent="0.3">
      <c r="A132" s="4" t="s">
        <v>156</v>
      </c>
      <c r="B132" s="2">
        <v>131</v>
      </c>
      <c r="C132" s="2">
        <v>-117.0246157</v>
      </c>
      <c r="D132" s="2">
        <v>33.293214640000002</v>
      </c>
      <c r="E132" s="7">
        <v>2715</v>
      </c>
      <c r="F132" s="2">
        <v>62</v>
      </c>
      <c r="G132" s="2">
        <v>0</v>
      </c>
      <c r="H132" s="2">
        <v>7</v>
      </c>
      <c r="I132" s="2">
        <v>5</v>
      </c>
      <c r="J132" s="2">
        <v>484</v>
      </c>
      <c r="K132" s="2">
        <v>98</v>
      </c>
      <c r="L132" s="2">
        <v>9</v>
      </c>
      <c r="M132" s="2">
        <v>14</v>
      </c>
      <c r="N132" s="2">
        <v>2</v>
      </c>
      <c r="O132" s="2">
        <v>3</v>
      </c>
      <c r="P132" s="2">
        <v>0</v>
      </c>
      <c r="Q132" s="2">
        <v>6</v>
      </c>
      <c r="R132" s="2">
        <v>0</v>
      </c>
      <c r="S132" s="2">
        <v>29</v>
      </c>
      <c r="T132" s="2">
        <v>2</v>
      </c>
      <c r="U132" s="2">
        <v>0</v>
      </c>
      <c r="V132" s="2">
        <v>5</v>
      </c>
      <c r="W132" s="2">
        <v>2</v>
      </c>
      <c r="X132" s="2">
        <v>19</v>
      </c>
      <c r="Y132" s="2">
        <v>1</v>
      </c>
      <c r="Z132" s="2">
        <v>2</v>
      </c>
      <c r="AA132" s="2">
        <v>1</v>
      </c>
      <c r="AB132" s="2">
        <v>0</v>
      </c>
      <c r="AC132" s="2">
        <v>24</v>
      </c>
      <c r="AD132" s="2">
        <v>1</v>
      </c>
      <c r="AE132" s="2">
        <v>9</v>
      </c>
      <c r="AF132" s="2">
        <v>4</v>
      </c>
      <c r="AG132" s="2">
        <v>0</v>
      </c>
      <c r="AH132" s="2">
        <v>23</v>
      </c>
      <c r="AI132" s="2">
        <v>0</v>
      </c>
      <c r="AJ132" s="2">
        <v>9</v>
      </c>
      <c r="AK132" s="2">
        <v>1</v>
      </c>
      <c r="AL132" s="2">
        <v>4</v>
      </c>
      <c r="AM132" s="2">
        <v>8</v>
      </c>
      <c r="AN132" s="2">
        <v>47</v>
      </c>
      <c r="AO132" s="2">
        <v>0</v>
      </c>
      <c r="AP132" s="2">
        <v>48</v>
      </c>
      <c r="AQ132" s="2">
        <v>22</v>
      </c>
      <c r="AR132" s="2">
        <v>23</v>
      </c>
      <c r="AS132" s="2">
        <v>779</v>
      </c>
      <c r="AT132" s="2">
        <v>173</v>
      </c>
      <c r="AU132" s="2">
        <v>0</v>
      </c>
      <c r="AV132" s="2">
        <v>11</v>
      </c>
      <c r="AW132" s="2">
        <v>15</v>
      </c>
      <c r="AX132" s="2">
        <v>112</v>
      </c>
      <c r="AY132" s="2">
        <v>1</v>
      </c>
      <c r="AZ132" s="2">
        <v>27</v>
      </c>
      <c r="BA132" s="2">
        <v>7</v>
      </c>
      <c r="BB132" s="2">
        <v>491</v>
      </c>
      <c r="BC132" s="2">
        <v>8</v>
      </c>
      <c r="BD132" s="2">
        <v>41</v>
      </c>
      <c r="BE132" s="2">
        <v>13</v>
      </c>
      <c r="BF132" s="2">
        <v>1</v>
      </c>
      <c r="BG132" s="2">
        <v>0</v>
      </c>
      <c r="BH132" s="2">
        <v>0</v>
      </c>
      <c r="BI132" s="2">
        <v>1</v>
      </c>
      <c r="BJ132" s="2">
        <v>1</v>
      </c>
      <c r="BK132" s="2">
        <v>18</v>
      </c>
      <c r="BL132" s="2">
        <v>1</v>
      </c>
      <c r="BM132" s="2">
        <v>1</v>
      </c>
      <c r="BN132" s="2">
        <v>0</v>
      </c>
      <c r="BO132" s="2">
        <v>0</v>
      </c>
      <c r="BP132" s="2">
        <v>1</v>
      </c>
      <c r="BQ132" s="2">
        <v>0</v>
      </c>
      <c r="BR132" s="2">
        <v>13</v>
      </c>
      <c r="BS132" s="2">
        <v>3</v>
      </c>
      <c r="BT132" s="2">
        <v>0</v>
      </c>
      <c r="BU132" s="2">
        <v>2</v>
      </c>
      <c r="BV132" s="2">
        <v>2</v>
      </c>
      <c r="BW132" s="2">
        <v>0</v>
      </c>
      <c r="BX132" s="2">
        <v>1</v>
      </c>
      <c r="BY132" s="2">
        <v>0</v>
      </c>
      <c r="BZ132" s="2">
        <v>2</v>
      </c>
      <c r="CA132" s="2">
        <v>0</v>
      </c>
      <c r="CB132" s="2">
        <v>4</v>
      </c>
      <c r="CC132" s="2">
        <v>0</v>
      </c>
      <c r="CD132" s="2">
        <v>6</v>
      </c>
      <c r="CE132" s="2">
        <v>0</v>
      </c>
      <c r="CF132" s="2">
        <v>0</v>
      </c>
      <c r="CG132" s="2">
        <v>4</v>
      </c>
      <c r="CH132" s="2">
        <v>0</v>
      </c>
      <c r="CI132" s="2">
        <v>0</v>
      </c>
      <c r="CJ132" s="2">
        <v>0</v>
      </c>
      <c r="CK132" s="2">
        <v>1</v>
      </c>
      <c r="CL132" s="2">
        <v>0</v>
      </c>
      <c r="CM132" s="2">
        <v>1</v>
      </c>
      <c r="CN132" s="2">
        <v>0</v>
      </c>
      <c r="CO132" s="2">
        <v>0</v>
      </c>
      <c r="CP132" s="2">
        <v>0</v>
      </c>
      <c r="CQ132" s="2">
        <v>0</v>
      </c>
      <c r="CR132" s="2">
        <v>0</v>
      </c>
      <c r="CS132" s="2">
        <v>0</v>
      </c>
    </row>
    <row r="133" spans="1:97" x14ac:dyDescent="0.3">
      <c r="A133" s="4" t="s">
        <v>157</v>
      </c>
      <c r="B133" s="2">
        <v>132</v>
      </c>
      <c r="C133" s="2">
        <v>-117.18989879999999</v>
      </c>
      <c r="D133" s="2">
        <v>33.34952535</v>
      </c>
      <c r="E133" s="7">
        <v>8161</v>
      </c>
      <c r="F133" s="2">
        <v>209</v>
      </c>
      <c r="G133" s="2">
        <v>13</v>
      </c>
      <c r="H133" s="2">
        <v>16</v>
      </c>
      <c r="I133" s="2">
        <v>22</v>
      </c>
      <c r="J133" s="2">
        <v>1036</v>
      </c>
      <c r="K133" s="2">
        <v>465</v>
      </c>
      <c r="L133" s="2">
        <v>56</v>
      </c>
      <c r="M133" s="2">
        <v>91</v>
      </c>
      <c r="N133" s="2">
        <v>7</v>
      </c>
      <c r="O133" s="2">
        <v>8</v>
      </c>
      <c r="P133" s="2">
        <v>0</v>
      </c>
      <c r="Q133" s="2">
        <v>43</v>
      </c>
      <c r="R133" s="2">
        <v>1</v>
      </c>
      <c r="S133" s="2">
        <v>249</v>
      </c>
      <c r="T133" s="2">
        <v>51</v>
      </c>
      <c r="U133" s="2">
        <v>5</v>
      </c>
      <c r="V133" s="2">
        <v>3</v>
      </c>
      <c r="W133" s="2">
        <v>2</v>
      </c>
      <c r="X133" s="2">
        <v>38</v>
      </c>
      <c r="Y133" s="2">
        <v>8</v>
      </c>
      <c r="Z133" s="2">
        <v>20</v>
      </c>
      <c r="AA133" s="2">
        <v>0</v>
      </c>
      <c r="AB133" s="2">
        <v>0</v>
      </c>
      <c r="AC133" s="2">
        <v>181</v>
      </c>
      <c r="AD133" s="2">
        <v>20</v>
      </c>
      <c r="AE133" s="2">
        <v>18</v>
      </c>
      <c r="AF133" s="2">
        <v>34</v>
      </c>
      <c r="AG133" s="2">
        <v>8</v>
      </c>
      <c r="AH133" s="2">
        <v>96</v>
      </c>
      <c r="AI133" s="2">
        <v>1</v>
      </c>
      <c r="AJ133" s="2">
        <v>36</v>
      </c>
      <c r="AK133" s="2">
        <v>12</v>
      </c>
      <c r="AL133" s="2">
        <v>7</v>
      </c>
      <c r="AM133" s="2">
        <v>58</v>
      </c>
      <c r="AN133" s="2">
        <v>61</v>
      </c>
      <c r="AO133" s="2">
        <v>9</v>
      </c>
      <c r="AP133" s="2">
        <v>106</v>
      </c>
      <c r="AQ133" s="2">
        <v>86</v>
      </c>
      <c r="AR133" s="2">
        <v>92</v>
      </c>
      <c r="AS133" s="2">
        <v>2345</v>
      </c>
      <c r="AT133" s="2">
        <v>318</v>
      </c>
      <c r="AU133" s="2">
        <v>33</v>
      </c>
      <c r="AV133" s="2">
        <v>86</v>
      </c>
      <c r="AW133" s="2">
        <v>73</v>
      </c>
      <c r="AX133" s="2">
        <v>17</v>
      </c>
      <c r="AY133" s="2">
        <v>5</v>
      </c>
      <c r="AZ133" s="2">
        <v>325</v>
      </c>
      <c r="BA133" s="2">
        <v>8</v>
      </c>
      <c r="BB133" s="2">
        <v>1127</v>
      </c>
      <c r="BC133" s="2">
        <v>86</v>
      </c>
      <c r="BD133" s="2">
        <v>85</v>
      </c>
      <c r="BE133" s="2">
        <v>107</v>
      </c>
      <c r="BF133" s="2">
        <v>13</v>
      </c>
      <c r="BG133" s="2">
        <v>26</v>
      </c>
      <c r="BH133" s="2">
        <v>1</v>
      </c>
      <c r="BI133" s="2">
        <v>9</v>
      </c>
      <c r="BJ133" s="2">
        <v>9</v>
      </c>
      <c r="BK133" s="2">
        <v>26</v>
      </c>
      <c r="BL133" s="2">
        <v>20</v>
      </c>
      <c r="BM133" s="2">
        <v>36</v>
      </c>
      <c r="BN133" s="2">
        <v>16</v>
      </c>
      <c r="BO133" s="2">
        <v>11</v>
      </c>
      <c r="BP133" s="2">
        <v>6</v>
      </c>
      <c r="BQ133" s="2">
        <v>13</v>
      </c>
      <c r="BR133" s="2">
        <v>24</v>
      </c>
      <c r="BS133" s="2">
        <v>48</v>
      </c>
      <c r="BT133" s="2">
        <v>0</v>
      </c>
      <c r="BU133" s="2">
        <v>6</v>
      </c>
      <c r="BV133" s="2">
        <v>8</v>
      </c>
      <c r="BW133" s="2">
        <v>10</v>
      </c>
      <c r="BX133" s="2">
        <v>4</v>
      </c>
      <c r="BY133" s="2">
        <v>9</v>
      </c>
      <c r="BZ133" s="2">
        <v>0</v>
      </c>
      <c r="CA133" s="2">
        <v>1</v>
      </c>
      <c r="CB133" s="2">
        <v>49</v>
      </c>
      <c r="CC133" s="2">
        <v>1</v>
      </c>
      <c r="CD133" s="2">
        <v>8</v>
      </c>
      <c r="CE133" s="2">
        <v>2</v>
      </c>
      <c r="CF133" s="2">
        <v>2</v>
      </c>
      <c r="CG133" s="2">
        <v>6</v>
      </c>
      <c r="CH133" s="2">
        <v>0</v>
      </c>
      <c r="CI133" s="2">
        <v>0</v>
      </c>
      <c r="CJ133" s="2">
        <v>2</v>
      </c>
      <c r="CK133" s="2">
        <v>8</v>
      </c>
      <c r="CL133" s="2">
        <v>0</v>
      </c>
      <c r="CM133" s="2">
        <v>2</v>
      </c>
      <c r="CN133" s="2">
        <v>0</v>
      </c>
      <c r="CO133" s="2">
        <v>0</v>
      </c>
      <c r="CP133" s="2">
        <v>0</v>
      </c>
      <c r="CQ133" s="2">
        <v>0</v>
      </c>
      <c r="CR133" s="2">
        <v>2</v>
      </c>
      <c r="CS133" s="2">
        <v>0</v>
      </c>
    </row>
    <row r="134" spans="1:97" x14ac:dyDescent="0.3">
      <c r="A134" s="4" t="s">
        <v>158</v>
      </c>
      <c r="B134" s="2">
        <v>133</v>
      </c>
      <c r="C134" s="2">
        <v>-117.21473450000001</v>
      </c>
      <c r="D134" s="2">
        <v>33.40275269</v>
      </c>
      <c r="E134" s="7">
        <v>5059</v>
      </c>
      <c r="F134" s="2">
        <v>109</v>
      </c>
      <c r="G134" s="2">
        <v>15</v>
      </c>
      <c r="H134" s="2">
        <v>8</v>
      </c>
      <c r="I134" s="2">
        <v>22</v>
      </c>
      <c r="J134" s="2">
        <v>707</v>
      </c>
      <c r="K134" s="2">
        <v>297</v>
      </c>
      <c r="L134" s="2">
        <v>22</v>
      </c>
      <c r="M134" s="2">
        <v>60</v>
      </c>
      <c r="N134" s="2">
        <v>3</v>
      </c>
      <c r="O134" s="2">
        <v>7</v>
      </c>
      <c r="P134" s="2">
        <v>0</v>
      </c>
      <c r="Q134" s="2">
        <v>3</v>
      </c>
      <c r="R134" s="2">
        <v>1</v>
      </c>
      <c r="S134" s="2">
        <v>85</v>
      </c>
      <c r="T134" s="2">
        <v>21</v>
      </c>
      <c r="U134" s="2">
        <v>3</v>
      </c>
      <c r="V134" s="2">
        <v>4</v>
      </c>
      <c r="W134" s="2">
        <v>1</v>
      </c>
      <c r="X134" s="2">
        <v>17</v>
      </c>
      <c r="Y134" s="2">
        <v>24</v>
      </c>
      <c r="Z134" s="2">
        <v>17</v>
      </c>
      <c r="AA134" s="2">
        <v>1</v>
      </c>
      <c r="AB134" s="2">
        <v>6</v>
      </c>
      <c r="AC134" s="2">
        <v>100</v>
      </c>
      <c r="AD134" s="2">
        <v>10</v>
      </c>
      <c r="AE134" s="2">
        <v>18</v>
      </c>
      <c r="AF134" s="2">
        <v>26</v>
      </c>
      <c r="AG134" s="2">
        <v>10</v>
      </c>
      <c r="AH134" s="2">
        <v>81</v>
      </c>
      <c r="AI134" s="2">
        <v>7</v>
      </c>
      <c r="AJ134" s="2">
        <v>41</v>
      </c>
      <c r="AK134" s="2">
        <v>9</v>
      </c>
      <c r="AL134" s="2">
        <v>18</v>
      </c>
      <c r="AM134" s="2">
        <v>67</v>
      </c>
      <c r="AN134" s="2">
        <v>138</v>
      </c>
      <c r="AO134" s="2">
        <v>13</v>
      </c>
      <c r="AP134" s="2">
        <v>111</v>
      </c>
      <c r="AQ134" s="2">
        <v>36</v>
      </c>
      <c r="AR134" s="2">
        <v>50</v>
      </c>
      <c r="AS134" s="2">
        <v>1313</v>
      </c>
      <c r="AT134" s="2">
        <v>313</v>
      </c>
      <c r="AU134" s="2">
        <v>14</v>
      </c>
      <c r="AV134" s="2">
        <v>70</v>
      </c>
      <c r="AW134" s="2">
        <v>30</v>
      </c>
      <c r="AX134" s="2">
        <v>25</v>
      </c>
      <c r="AY134" s="2">
        <v>11</v>
      </c>
      <c r="AZ134" s="2">
        <v>63</v>
      </c>
      <c r="BA134" s="2">
        <v>4</v>
      </c>
      <c r="BB134" s="2">
        <v>387</v>
      </c>
      <c r="BC134" s="2">
        <v>66</v>
      </c>
      <c r="BD134" s="2">
        <v>201</v>
      </c>
      <c r="BE134" s="2">
        <v>65</v>
      </c>
      <c r="BF134" s="2">
        <v>14</v>
      </c>
      <c r="BG134" s="2">
        <v>27</v>
      </c>
      <c r="BH134" s="2">
        <v>2</v>
      </c>
      <c r="BI134" s="2">
        <v>15</v>
      </c>
      <c r="BJ134" s="2">
        <v>13</v>
      </c>
      <c r="BK134" s="2">
        <v>47</v>
      </c>
      <c r="BL134" s="2">
        <v>12</v>
      </c>
      <c r="BM134" s="2">
        <v>50</v>
      </c>
      <c r="BN134" s="2">
        <v>4</v>
      </c>
      <c r="BO134" s="2">
        <v>13</v>
      </c>
      <c r="BP134" s="2">
        <v>11</v>
      </c>
      <c r="BQ134" s="2">
        <v>20</v>
      </c>
      <c r="BR134" s="2">
        <v>15</v>
      </c>
      <c r="BS134" s="2">
        <v>9</v>
      </c>
      <c r="BT134" s="2">
        <v>0</v>
      </c>
      <c r="BU134" s="2">
        <v>2</v>
      </c>
      <c r="BV134" s="2">
        <v>4</v>
      </c>
      <c r="BW134" s="2">
        <v>3</v>
      </c>
      <c r="BX134" s="2">
        <v>3</v>
      </c>
      <c r="BY134" s="2">
        <v>14</v>
      </c>
      <c r="BZ134" s="2">
        <v>0</v>
      </c>
      <c r="CA134" s="2">
        <v>2</v>
      </c>
      <c r="CB134" s="2">
        <v>2</v>
      </c>
      <c r="CC134" s="2">
        <v>1</v>
      </c>
      <c r="CD134" s="2">
        <v>19</v>
      </c>
      <c r="CE134" s="2">
        <v>7</v>
      </c>
      <c r="CF134" s="2">
        <v>4</v>
      </c>
      <c r="CG134" s="2">
        <v>6</v>
      </c>
      <c r="CH134" s="2">
        <v>0</v>
      </c>
      <c r="CI134" s="2">
        <v>0</v>
      </c>
      <c r="CJ134" s="2">
        <v>3</v>
      </c>
      <c r="CK134" s="2">
        <v>6</v>
      </c>
      <c r="CL134" s="2">
        <v>0</v>
      </c>
      <c r="CM134" s="2">
        <v>1</v>
      </c>
      <c r="CN134" s="2">
        <v>0</v>
      </c>
      <c r="CO134" s="2">
        <v>0</v>
      </c>
      <c r="CP134" s="2">
        <v>0</v>
      </c>
      <c r="CQ134" s="2">
        <v>0</v>
      </c>
      <c r="CR134" s="2">
        <v>0</v>
      </c>
      <c r="CS134" s="2">
        <v>0</v>
      </c>
    </row>
    <row r="135" spans="1:97" x14ac:dyDescent="0.3">
      <c r="A135" s="4" t="s">
        <v>159</v>
      </c>
      <c r="B135" s="2">
        <v>134</v>
      </c>
      <c r="C135" s="2">
        <v>-117.27854859999999</v>
      </c>
      <c r="D135" s="2">
        <v>33.326037030000002</v>
      </c>
      <c r="E135" s="7">
        <v>5077</v>
      </c>
      <c r="F135" s="2">
        <v>121</v>
      </c>
      <c r="G135" s="2">
        <v>1</v>
      </c>
      <c r="H135" s="2">
        <v>22</v>
      </c>
      <c r="I135" s="2">
        <v>20</v>
      </c>
      <c r="J135" s="2">
        <v>1053</v>
      </c>
      <c r="K135" s="2">
        <v>318</v>
      </c>
      <c r="L135" s="2">
        <v>59</v>
      </c>
      <c r="M135" s="2">
        <v>43</v>
      </c>
      <c r="N135" s="2">
        <v>8</v>
      </c>
      <c r="O135" s="2">
        <v>21</v>
      </c>
      <c r="P135" s="2">
        <v>0</v>
      </c>
      <c r="Q135" s="2">
        <v>3</v>
      </c>
      <c r="R135" s="2">
        <v>10</v>
      </c>
      <c r="S135" s="2">
        <v>86</v>
      </c>
      <c r="T135" s="2">
        <v>17</v>
      </c>
      <c r="U135" s="2">
        <v>3</v>
      </c>
      <c r="V135" s="2">
        <v>0</v>
      </c>
      <c r="W135" s="2">
        <v>2</v>
      </c>
      <c r="X135" s="2">
        <v>13</v>
      </c>
      <c r="Y135" s="2">
        <v>8</v>
      </c>
      <c r="Z135" s="2">
        <v>7</v>
      </c>
      <c r="AA135" s="2">
        <v>0</v>
      </c>
      <c r="AB135" s="2">
        <v>0</v>
      </c>
      <c r="AC135" s="2">
        <v>185</v>
      </c>
      <c r="AD135" s="2">
        <v>15</v>
      </c>
      <c r="AE135" s="2">
        <v>18</v>
      </c>
      <c r="AF135" s="2">
        <v>53</v>
      </c>
      <c r="AG135" s="2">
        <v>18</v>
      </c>
      <c r="AH135" s="2">
        <v>71</v>
      </c>
      <c r="AI135" s="2">
        <v>5</v>
      </c>
      <c r="AJ135" s="2">
        <v>27</v>
      </c>
      <c r="AK135" s="2">
        <v>2</v>
      </c>
      <c r="AL135" s="2">
        <v>3</v>
      </c>
      <c r="AM135" s="2">
        <v>25</v>
      </c>
      <c r="AN135" s="2">
        <v>83</v>
      </c>
      <c r="AO135" s="2">
        <v>11</v>
      </c>
      <c r="AP135" s="2">
        <v>91</v>
      </c>
      <c r="AQ135" s="2">
        <v>65</v>
      </c>
      <c r="AR135" s="2">
        <v>57</v>
      </c>
      <c r="AS135" s="2">
        <v>844</v>
      </c>
      <c r="AT135" s="2">
        <v>298</v>
      </c>
      <c r="AU135" s="2">
        <v>13</v>
      </c>
      <c r="AV135" s="2">
        <v>57</v>
      </c>
      <c r="AW135" s="2">
        <v>58</v>
      </c>
      <c r="AX135" s="2">
        <v>20</v>
      </c>
      <c r="AY135" s="2">
        <v>4</v>
      </c>
      <c r="AZ135" s="2">
        <v>224</v>
      </c>
      <c r="BA135" s="2">
        <v>16</v>
      </c>
      <c r="BB135" s="2">
        <v>417</v>
      </c>
      <c r="BC135" s="2">
        <v>66</v>
      </c>
      <c r="BD135" s="2">
        <v>143</v>
      </c>
      <c r="BE135" s="2">
        <v>124</v>
      </c>
      <c r="BF135" s="2">
        <v>6</v>
      </c>
      <c r="BG135" s="2">
        <v>31</v>
      </c>
      <c r="BH135" s="2">
        <v>0</v>
      </c>
      <c r="BI135" s="2">
        <v>6</v>
      </c>
      <c r="BJ135" s="2">
        <v>10</v>
      </c>
      <c r="BK135" s="2">
        <v>43</v>
      </c>
      <c r="BL135" s="2">
        <v>12</v>
      </c>
      <c r="BM135" s="2">
        <v>48</v>
      </c>
      <c r="BN135" s="2">
        <v>7</v>
      </c>
      <c r="BO135" s="2">
        <v>9</v>
      </c>
      <c r="BP135" s="2">
        <v>1</v>
      </c>
      <c r="BQ135" s="2">
        <v>12</v>
      </c>
      <c r="BR135" s="2">
        <v>4</v>
      </c>
      <c r="BS135" s="2">
        <v>13</v>
      </c>
      <c r="BT135" s="2">
        <v>0</v>
      </c>
      <c r="BU135" s="2">
        <v>2</v>
      </c>
      <c r="BV135" s="2">
        <v>8</v>
      </c>
      <c r="BW135" s="2">
        <v>5</v>
      </c>
      <c r="BX135" s="2">
        <v>0</v>
      </c>
      <c r="BY135" s="2">
        <v>0</v>
      </c>
      <c r="BZ135" s="2">
        <v>4</v>
      </c>
      <c r="CA135" s="2">
        <v>0</v>
      </c>
      <c r="CB135" s="2">
        <v>13</v>
      </c>
      <c r="CC135" s="2">
        <v>0</v>
      </c>
      <c r="CD135" s="2">
        <v>3</v>
      </c>
      <c r="CE135" s="2">
        <v>0</v>
      </c>
      <c r="CF135" s="2">
        <v>1</v>
      </c>
      <c r="CG135" s="2">
        <v>2</v>
      </c>
      <c r="CH135" s="2">
        <v>0</v>
      </c>
      <c r="CI135" s="2">
        <v>0</v>
      </c>
      <c r="CJ135" s="2">
        <v>1</v>
      </c>
      <c r="CK135" s="2">
        <v>6</v>
      </c>
      <c r="CL135" s="2">
        <v>0</v>
      </c>
      <c r="CM135" s="2">
        <v>1</v>
      </c>
      <c r="CN135" s="2">
        <v>0</v>
      </c>
      <c r="CO135" s="2">
        <v>1</v>
      </c>
      <c r="CP135" s="2">
        <v>0</v>
      </c>
      <c r="CQ135" s="2">
        <v>0</v>
      </c>
      <c r="CR135" s="2">
        <v>0</v>
      </c>
      <c r="CS135" s="2">
        <v>0</v>
      </c>
    </row>
    <row r="136" spans="1:97" x14ac:dyDescent="0.3">
      <c r="A136" s="4" t="s">
        <v>160</v>
      </c>
      <c r="B136" s="2">
        <v>135</v>
      </c>
      <c r="C136" s="2">
        <v>-116.6663046</v>
      </c>
      <c r="D136" s="2">
        <v>33.007400259999997</v>
      </c>
      <c r="E136" s="7">
        <v>41</v>
      </c>
      <c r="F136" s="2">
        <v>0</v>
      </c>
      <c r="G136" s="2">
        <v>0</v>
      </c>
      <c r="H136" s="2">
        <v>0</v>
      </c>
      <c r="I136" s="2">
        <v>1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38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2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0</v>
      </c>
      <c r="BI136" s="2">
        <v>0</v>
      </c>
      <c r="BJ136" s="2">
        <v>0</v>
      </c>
      <c r="BK136" s="2">
        <v>0</v>
      </c>
      <c r="BL136" s="2">
        <v>0</v>
      </c>
      <c r="BM136" s="2">
        <v>0</v>
      </c>
      <c r="BN136" s="2">
        <v>0</v>
      </c>
      <c r="BO136" s="2">
        <v>0</v>
      </c>
      <c r="BP136" s="2">
        <v>0</v>
      </c>
      <c r="BQ136" s="2">
        <v>0</v>
      </c>
      <c r="BR136" s="2">
        <v>0</v>
      </c>
      <c r="BS136" s="2">
        <v>0</v>
      </c>
      <c r="BT136" s="2">
        <v>0</v>
      </c>
      <c r="BU136" s="2">
        <v>0</v>
      </c>
      <c r="BV136" s="2">
        <v>0</v>
      </c>
      <c r="BW136" s="2">
        <v>0</v>
      </c>
      <c r="BX136" s="2">
        <v>0</v>
      </c>
      <c r="BY136" s="2">
        <v>0</v>
      </c>
      <c r="BZ136" s="2">
        <v>0</v>
      </c>
      <c r="CA136" s="2">
        <v>0</v>
      </c>
      <c r="CB136" s="2">
        <v>0</v>
      </c>
      <c r="CC136" s="2">
        <v>0</v>
      </c>
      <c r="CD136" s="2">
        <v>0</v>
      </c>
      <c r="CE136" s="2">
        <v>0</v>
      </c>
      <c r="CF136" s="2">
        <v>0</v>
      </c>
      <c r="CG136" s="2">
        <v>0</v>
      </c>
      <c r="CH136" s="2">
        <v>0</v>
      </c>
      <c r="CI136" s="2">
        <v>0</v>
      </c>
      <c r="CJ136" s="2">
        <v>0</v>
      </c>
      <c r="CK136" s="2">
        <v>0</v>
      </c>
      <c r="CL136" s="2">
        <v>0</v>
      </c>
      <c r="CM136" s="2">
        <v>0</v>
      </c>
      <c r="CN136" s="2">
        <v>0</v>
      </c>
      <c r="CO136" s="2">
        <v>0</v>
      </c>
      <c r="CP136" s="2">
        <v>0</v>
      </c>
      <c r="CQ136" s="2">
        <v>0</v>
      </c>
      <c r="CR136" s="2">
        <v>0</v>
      </c>
      <c r="CS136" s="2">
        <v>0</v>
      </c>
    </row>
    <row r="137" spans="1:97" x14ac:dyDescent="0.3">
      <c r="A137" s="4" t="s">
        <v>161</v>
      </c>
      <c r="B137" s="2">
        <v>136</v>
      </c>
      <c r="C137" s="2">
        <v>-117.09205249999999</v>
      </c>
      <c r="D137" s="2">
        <v>33.31741813</v>
      </c>
      <c r="E137" s="7">
        <v>3085</v>
      </c>
      <c r="F137" s="2">
        <v>85</v>
      </c>
      <c r="G137" s="2">
        <v>0</v>
      </c>
      <c r="H137" s="2">
        <v>0</v>
      </c>
      <c r="I137" s="2">
        <v>2</v>
      </c>
      <c r="J137" s="2">
        <v>146</v>
      </c>
      <c r="K137" s="2">
        <v>78</v>
      </c>
      <c r="L137" s="2">
        <v>8</v>
      </c>
      <c r="M137" s="2">
        <v>7</v>
      </c>
      <c r="N137" s="2">
        <v>1</v>
      </c>
      <c r="O137" s="2">
        <v>5</v>
      </c>
      <c r="P137" s="2">
        <v>0</v>
      </c>
      <c r="Q137" s="2">
        <v>1</v>
      </c>
      <c r="R137" s="2">
        <v>0</v>
      </c>
      <c r="S137" s="2">
        <v>14</v>
      </c>
      <c r="T137" s="2">
        <v>2</v>
      </c>
      <c r="U137" s="2">
        <v>2</v>
      </c>
      <c r="V137" s="2">
        <v>0</v>
      </c>
      <c r="W137" s="2">
        <v>0</v>
      </c>
      <c r="X137" s="2">
        <v>3</v>
      </c>
      <c r="Y137" s="2">
        <v>1</v>
      </c>
      <c r="Z137" s="2">
        <v>0</v>
      </c>
      <c r="AA137" s="2">
        <v>0</v>
      </c>
      <c r="AB137" s="2">
        <v>12</v>
      </c>
      <c r="AC137" s="2">
        <v>6</v>
      </c>
      <c r="AD137" s="2">
        <v>0</v>
      </c>
      <c r="AE137" s="2">
        <v>29</v>
      </c>
      <c r="AF137" s="2">
        <v>5</v>
      </c>
      <c r="AG137" s="2">
        <v>4</v>
      </c>
      <c r="AH137" s="2">
        <v>13</v>
      </c>
      <c r="AI137" s="2">
        <v>1</v>
      </c>
      <c r="AJ137" s="2">
        <v>3</v>
      </c>
      <c r="AK137" s="2">
        <v>0</v>
      </c>
      <c r="AL137" s="2">
        <v>3</v>
      </c>
      <c r="AM137" s="2">
        <v>6</v>
      </c>
      <c r="AN137" s="2">
        <v>13</v>
      </c>
      <c r="AO137" s="2">
        <v>0</v>
      </c>
      <c r="AP137" s="2">
        <v>35</v>
      </c>
      <c r="AQ137" s="2">
        <v>53</v>
      </c>
      <c r="AR137" s="2">
        <v>70</v>
      </c>
      <c r="AS137" s="2">
        <v>622</v>
      </c>
      <c r="AT137" s="2">
        <v>34</v>
      </c>
      <c r="AU137" s="2">
        <v>0</v>
      </c>
      <c r="AV137" s="2">
        <v>7</v>
      </c>
      <c r="AW137" s="2">
        <v>55</v>
      </c>
      <c r="AX137" s="2">
        <v>85</v>
      </c>
      <c r="AY137" s="2">
        <v>0</v>
      </c>
      <c r="AZ137" s="2">
        <v>123</v>
      </c>
      <c r="BA137" s="2">
        <v>6</v>
      </c>
      <c r="BB137" s="2">
        <v>1446</v>
      </c>
      <c r="BC137" s="2">
        <v>17</v>
      </c>
      <c r="BD137" s="2">
        <v>31</v>
      </c>
      <c r="BE137" s="2">
        <v>3</v>
      </c>
      <c r="BF137" s="2">
        <v>4</v>
      </c>
      <c r="BG137" s="2">
        <v>1</v>
      </c>
      <c r="BH137" s="2">
        <v>0</v>
      </c>
      <c r="BI137" s="2">
        <v>0</v>
      </c>
      <c r="BJ137" s="2">
        <v>5</v>
      </c>
      <c r="BK137" s="2">
        <v>5</v>
      </c>
      <c r="BL137" s="2">
        <v>0</v>
      </c>
      <c r="BM137" s="2">
        <v>5</v>
      </c>
      <c r="BN137" s="2">
        <v>0</v>
      </c>
      <c r="BO137" s="2">
        <v>0</v>
      </c>
      <c r="BP137" s="2">
        <v>0</v>
      </c>
      <c r="BQ137" s="2">
        <v>3</v>
      </c>
      <c r="BR137" s="2">
        <v>6</v>
      </c>
      <c r="BS137" s="2">
        <v>9</v>
      </c>
      <c r="BT137" s="2">
        <v>0</v>
      </c>
      <c r="BU137" s="2">
        <v>1</v>
      </c>
      <c r="BV137" s="2">
        <v>2</v>
      </c>
      <c r="BW137" s="2">
        <v>0</v>
      </c>
      <c r="BX137" s="2">
        <v>0</v>
      </c>
      <c r="BY137" s="2">
        <v>0</v>
      </c>
      <c r="BZ137" s="2">
        <v>0</v>
      </c>
      <c r="CA137" s="2">
        <v>1</v>
      </c>
      <c r="CB137" s="2">
        <v>1</v>
      </c>
      <c r="CC137" s="2">
        <v>0</v>
      </c>
      <c r="CD137" s="2">
        <v>0</v>
      </c>
      <c r="CE137" s="2">
        <v>2</v>
      </c>
      <c r="CF137" s="2">
        <v>0</v>
      </c>
      <c r="CG137" s="2">
        <v>2</v>
      </c>
      <c r="CH137" s="2">
        <v>0</v>
      </c>
      <c r="CI137" s="2">
        <v>0</v>
      </c>
      <c r="CJ137" s="2">
        <v>0</v>
      </c>
      <c r="CK137" s="2">
        <v>1</v>
      </c>
      <c r="CL137" s="2">
        <v>0</v>
      </c>
      <c r="CM137" s="2">
        <v>0</v>
      </c>
      <c r="CN137" s="2">
        <v>0</v>
      </c>
      <c r="CO137" s="2">
        <v>0</v>
      </c>
      <c r="CP137" s="2">
        <v>0</v>
      </c>
      <c r="CQ137" s="2">
        <v>0</v>
      </c>
      <c r="CR137" s="2">
        <v>0</v>
      </c>
      <c r="CS137" s="2">
        <v>0</v>
      </c>
    </row>
    <row r="138" spans="1:97" x14ac:dyDescent="0.3">
      <c r="A138" s="4" t="s">
        <v>162</v>
      </c>
      <c r="B138" s="2">
        <v>137</v>
      </c>
      <c r="C138" s="2">
        <v>-117.16675650000001</v>
      </c>
      <c r="D138" s="2">
        <v>33.207240980000002</v>
      </c>
      <c r="E138" s="7">
        <v>5338</v>
      </c>
      <c r="F138" s="2">
        <v>203</v>
      </c>
      <c r="G138" s="2">
        <v>3</v>
      </c>
      <c r="H138" s="2">
        <v>9</v>
      </c>
      <c r="I138" s="2">
        <v>26</v>
      </c>
      <c r="J138" s="2">
        <v>1121</v>
      </c>
      <c r="K138" s="2">
        <v>288</v>
      </c>
      <c r="L138" s="2">
        <v>18</v>
      </c>
      <c r="M138" s="2">
        <v>50</v>
      </c>
      <c r="N138" s="2">
        <v>15</v>
      </c>
      <c r="O138" s="2">
        <v>25</v>
      </c>
      <c r="P138" s="2">
        <v>1</v>
      </c>
      <c r="Q138" s="2">
        <v>4</v>
      </c>
      <c r="R138" s="2">
        <v>3</v>
      </c>
      <c r="S138" s="2">
        <v>35</v>
      </c>
      <c r="T138" s="2">
        <v>58</v>
      </c>
      <c r="U138" s="2">
        <v>2</v>
      </c>
      <c r="V138" s="2">
        <v>2</v>
      </c>
      <c r="W138" s="2">
        <v>9</v>
      </c>
      <c r="X138" s="2">
        <v>15</v>
      </c>
      <c r="Y138" s="2">
        <v>7</v>
      </c>
      <c r="Z138" s="2">
        <v>4</v>
      </c>
      <c r="AA138" s="2">
        <v>2</v>
      </c>
      <c r="AB138" s="2">
        <v>0</v>
      </c>
      <c r="AC138" s="2">
        <v>173</v>
      </c>
      <c r="AD138" s="2">
        <v>4</v>
      </c>
      <c r="AE138" s="2">
        <v>10</v>
      </c>
      <c r="AF138" s="2">
        <v>30</v>
      </c>
      <c r="AG138" s="2">
        <v>7</v>
      </c>
      <c r="AH138" s="2">
        <v>107</v>
      </c>
      <c r="AI138" s="2">
        <v>5</v>
      </c>
      <c r="AJ138" s="2">
        <v>48</v>
      </c>
      <c r="AK138" s="2">
        <v>11</v>
      </c>
      <c r="AL138" s="2">
        <v>6</v>
      </c>
      <c r="AM138" s="2">
        <v>50</v>
      </c>
      <c r="AN138" s="2">
        <v>57</v>
      </c>
      <c r="AO138" s="2">
        <v>18</v>
      </c>
      <c r="AP138" s="2">
        <v>132</v>
      </c>
      <c r="AQ138" s="2">
        <v>72</v>
      </c>
      <c r="AR138" s="2">
        <v>50</v>
      </c>
      <c r="AS138" s="2">
        <v>820</v>
      </c>
      <c r="AT138" s="2">
        <v>415</v>
      </c>
      <c r="AU138" s="2">
        <v>46</v>
      </c>
      <c r="AV138" s="2">
        <v>43</v>
      </c>
      <c r="AW138" s="2">
        <v>35</v>
      </c>
      <c r="AX138" s="2">
        <v>13</v>
      </c>
      <c r="AY138" s="2">
        <v>17</v>
      </c>
      <c r="AZ138" s="2">
        <v>108</v>
      </c>
      <c r="BA138" s="2">
        <v>24</v>
      </c>
      <c r="BB138" s="2">
        <v>739</v>
      </c>
      <c r="BC138" s="2">
        <v>44</v>
      </c>
      <c r="BD138" s="2">
        <v>59</v>
      </c>
      <c r="BE138" s="2">
        <v>36</v>
      </c>
      <c r="BF138" s="2">
        <v>22</v>
      </c>
      <c r="BG138" s="2">
        <v>13</v>
      </c>
      <c r="BH138" s="2">
        <v>1</v>
      </c>
      <c r="BI138" s="2">
        <v>7</v>
      </c>
      <c r="BJ138" s="2">
        <v>25</v>
      </c>
      <c r="BK138" s="2">
        <v>42</v>
      </c>
      <c r="BL138" s="2">
        <v>2</v>
      </c>
      <c r="BM138" s="2">
        <v>18</v>
      </c>
      <c r="BN138" s="2">
        <v>9</v>
      </c>
      <c r="BO138" s="2">
        <v>16</v>
      </c>
      <c r="BP138" s="2">
        <v>1</v>
      </c>
      <c r="BQ138" s="2">
        <v>2</v>
      </c>
      <c r="BR138" s="2">
        <v>12</v>
      </c>
      <c r="BS138" s="2">
        <v>6</v>
      </c>
      <c r="BT138" s="2">
        <v>3</v>
      </c>
      <c r="BU138" s="2">
        <v>4</v>
      </c>
      <c r="BV138" s="2">
        <v>11</v>
      </c>
      <c r="BW138" s="2">
        <v>4</v>
      </c>
      <c r="BX138" s="2">
        <v>0</v>
      </c>
      <c r="BY138" s="2">
        <v>4</v>
      </c>
      <c r="BZ138" s="2">
        <v>2</v>
      </c>
      <c r="CA138" s="2">
        <v>0</v>
      </c>
      <c r="CB138" s="2">
        <v>9</v>
      </c>
      <c r="CC138" s="2">
        <v>2</v>
      </c>
      <c r="CD138" s="2">
        <v>10</v>
      </c>
      <c r="CE138" s="2">
        <v>3</v>
      </c>
      <c r="CF138" s="2">
        <v>5</v>
      </c>
      <c r="CG138" s="2">
        <v>10</v>
      </c>
      <c r="CH138" s="2">
        <v>3</v>
      </c>
      <c r="CI138" s="2">
        <v>0</v>
      </c>
      <c r="CJ138" s="2">
        <v>0</v>
      </c>
      <c r="CK138" s="2">
        <v>7</v>
      </c>
      <c r="CL138" s="2">
        <v>0</v>
      </c>
      <c r="CM138" s="2">
        <v>5</v>
      </c>
      <c r="CN138" s="2">
        <v>0</v>
      </c>
      <c r="CO138" s="2">
        <v>0</v>
      </c>
      <c r="CP138" s="2">
        <v>0</v>
      </c>
      <c r="CQ138" s="2">
        <v>0</v>
      </c>
      <c r="CR138" s="2">
        <v>1</v>
      </c>
      <c r="CS138" s="2">
        <v>0</v>
      </c>
    </row>
    <row r="139" spans="1:97" x14ac:dyDescent="0.3">
      <c r="A139" s="4" t="s">
        <v>163</v>
      </c>
      <c r="B139" s="2">
        <v>138</v>
      </c>
      <c r="C139" s="2">
        <v>-117.14866379999999</v>
      </c>
      <c r="D139" s="2">
        <v>33.26878181</v>
      </c>
      <c r="E139" s="7">
        <v>5630</v>
      </c>
      <c r="F139" s="2">
        <v>188</v>
      </c>
      <c r="G139" s="2">
        <v>3</v>
      </c>
      <c r="H139" s="2">
        <v>3</v>
      </c>
      <c r="I139" s="2">
        <v>12</v>
      </c>
      <c r="J139" s="2">
        <v>897</v>
      </c>
      <c r="K139" s="2">
        <v>218</v>
      </c>
      <c r="L139" s="2">
        <v>30</v>
      </c>
      <c r="M139" s="2">
        <v>56</v>
      </c>
      <c r="N139" s="2">
        <v>9</v>
      </c>
      <c r="O139" s="2">
        <v>8</v>
      </c>
      <c r="P139" s="2">
        <v>0</v>
      </c>
      <c r="Q139" s="2">
        <v>40</v>
      </c>
      <c r="R139" s="2">
        <v>1</v>
      </c>
      <c r="S139" s="2">
        <v>37</v>
      </c>
      <c r="T139" s="2">
        <v>7</v>
      </c>
      <c r="U139" s="2">
        <v>2</v>
      </c>
      <c r="V139" s="2">
        <v>0</v>
      </c>
      <c r="W139" s="2">
        <v>10</v>
      </c>
      <c r="X139" s="2">
        <v>6</v>
      </c>
      <c r="Y139" s="2">
        <v>2</v>
      </c>
      <c r="Z139" s="2">
        <v>3</v>
      </c>
      <c r="AA139" s="2">
        <v>2</v>
      </c>
      <c r="AB139" s="2">
        <v>9</v>
      </c>
      <c r="AC139" s="2">
        <v>136</v>
      </c>
      <c r="AD139" s="2">
        <v>5</v>
      </c>
      <c r="AE139" s="2">
        <v>65</v>
      </c>
      <c r="AF139" s="2">
        <v>30</v>
      </c>
      <c r="AG139" s="2">
        <v>2</v>
      </c>
      <c r="AH139" s="2">
        <v>59</v>
      </c>
      <c r="AI139" s="2">
        <v>1</v>
      </c>
      <c r="AJ139" s="2">
        <v>49</v>
      </c>
      <c r="AK139" s="2">
        <v>0</v>
      </c>
      <c r="AL139" s="2">
        <v>8</v>
      </c>
      <c r="AM139" s="2">
        <v>31</v>
      </c>
      <c r="AN139" s="2">
        <v>60</v>
      </c>
      <c r="AO139" s="2">
        <v>4</v>
      </c>
      <c r="AP139" s="2">
        <v>96</v>
      </c>
      <c r="AQ139" s="2">
        <v>68</v>
      </c>
      <c r="AR139" s="2">
        <v>66</v>
      </c>
      <c r="AS139" s="2">
        <v>657</v>
      </c>
      <c r="AT139" s="2">
        <v>279</v>
      </c>
      <c r="AU139" s="2">
        <v>12</v>
      </c>
      <c r="AV139" s="2">
        <v>29</v>
      </c>
      <c r="AW139" s="2">
        <v>70</v>
      </c>
      <c r="AX139" s="2">
        <v>18</v>
      </c>
      <c r="AY139" s="2">
        <v>5</v>
      </c>
      <c r="AZ139" s="2">
        <v>294</v>
      </c>
      <c r="BA139" s="2">
        <v>4</v>
      </c>
      <c r="BB139" s="2">
        <v>1714</v>
      </c>
      <c r="BC139" s="2">
        <v>45</v>
      </c>
      <c r="BD139" s="2">
        <v>43</v>
      </c>
      <c r="BE139" s="2">
        <v>47</v>
      </c>
      <c r="BF139" s="2">
        <v>14</v>
      </c>
      <c r="BG139" s="2">
        <v>6</v>
      </c>
      <c r="BH139" s="2">
        <v>2</v>
      </c>
      <c r="BI139" s="2">
        <v>3</v>
      </c>
      <c r="BJ139" s="2">
        <v>2</v>
      </c>
      <c r="BK139" s="2">
        <v>24</v>
      </c>
      <c r="BL139" s="2">
        <v>1</v>
      </c>
      <c r="BM139" s="2">
        <v>22</v>
      </c>
      <c r="BN139" s="2">
        <v>8</v>
      </c>
      <c r="BO139" s="2">
        <v>2</v>
      </c>
      <c r="BP139" s="2">
        <v>1</v>
      </c>
      <c r="BQ139" s="2">
        <v>1</v>
      </c>
      <c r="BR139" s="2">
        <v>20</v>
      </c>
      <c r="BS139" s="2">
        <v>38</v>
      </c>
      <c r="BT139" s="2">
        <v>0</v>
      </c>
      <c r="BU139" s="2">
        <v>2</v>
      </c>
      <c r="BV139" s="2">
        <v>5</v>
      </c>
      <c r="BW139" s="2">
        <v>0</v>
      </c>
      <c r="BX139" s="2">
        <v>0</v>
      </c>
      <c r="BY139" s="2">
        <v>0</v>
      </c>
      <c r="BZ139" s="2">
        <v>1</v>
      </c>
      <c r="CA139" s="2">
        <v>0</v>
      </c>
      <c r="CB139" s="2">
        <v>4</v>
      </c>
      <c r="CC139" s="2">
        <v>0</v>
      </c>
      <c r="CD139" s="2">
        <v>10</v>
      </c>
      <c r="CE139" s="2">
        <v>5</v>
      </c>
      <c r="CF139" s="2">
        <v>2</v>
      </c>
      <c r="CG139" s="2">
        <v>4</v>
      </c>
      <c r="CH139" s="2">
        <v>0</v>
      </c>
      <c r="CI139" s="2">
        <v>0</v>
      </c>
      <c r="CJ139" s="2">
        <v>1</v>
      </c>
      <c r="CK139" s="2">
        <v>7</v>
      </c>
      <c r="CL139" s="2">
        <v>0</v>
      </c>
      <c r="CM139" s="2">
        <v>0</v>
      </c>
      <c r="CN139" s="2">
        <v>1</v>
      </c>
      <c r="CO139" s="2">
        <v>4</v>
      </c>
      <c r="CP139" s="2">
        <v>0</v>
      </c>
      <c r="CQ139" s="2">
        <v>0</v>
      </c>
      <c r="CR139" s="2">
        <v>0</v>
      </c>
      <c r="CS139" s="2">
        <v>0</v>
      </c>
    </row>
    <row r="140" spans="1:97" x14ac:dyDescent="0.3">
      <c r="A140" s="4" t="s">
        <v>164</v>
      </c>
      <c r="B140" s="2">
        <v>139</v>
      </c>
      <c r="C140" s="2">
        <v>-117.0786859</v>
      </c>
      <c r="D140" s="2">
        <v>33.283094140000003</v>
      </c>
      <c r="E140" s="7">
        <v>3861</v>
      </c>
      <c r="F140" s="2">
        <v>101</v>
      </c>
      <c r="G140" s="2">
        <v>0</v>
      </c>
      <c r="H140" s="2">
        <v>6</v>
      </c>
      <c r="I140" s="2">
        <v>10</v>
      </c>
      <c r="J140" s="2">
        <v>670</v>
      </c>
      <c r="K140" s="2">
        <v>155</v>
      </c>
      <c r="L140" s="2">
        <v>51</v>
      </c>
      <c r="M140" s="2">
        <v>25</v>
      </c>
      <c r="N140" s="2">
        <v>3</v>
      </c>
      <c r="O140" s="2">
        <v>8</v>
      </c>
      <c r="P140" s="2">
        <v>0</v>
      </c>
      <c r="Q140" s="2">
        <v>24</v>
      </c>
      <c r="R140" s="2">
        <v>1</v>
      </c>
      <c r="S140" s="2">
        <v>41</v>
      </c>
      <c r="T140" s="2">
        <v>9</v>
      </c>
      <c r="U140" s="2">
        <v>0</v>
      </c>
      <c r="V140" s="2">
        <v>0</v>
      </c>
      <c r="W140" s="2">
        <v>5</v>
      </c>
      <c r="X140" s="2">
        <v>9</v>
      </c>
      <c r="Y140" s="2">
        <v>0</v>
      </c>
      <c r="Z140" s="2">
        <v>5</v>
      </c>
      <c r="AA140" s="2">
        <v>1</v>
      </c>
      <c r="AB140" s="2">
        <v>3</v>
      </c>
      <c r="AC140" s="2">
        <v>43</v>
      </c>
      <c r="AD140" s="2">
        <v>0</v>
      </c>
      <c r="AE140" s="2">
        <v>26</v>
      </c>
      <c r="AF140" s="2">
        <v>6</v>
      </c>
      <c r="AG140" s="2">
        <v>3</v>
      </c>
      <c r="AH140" s="2">
        <v>28</v>
      </c>
      <c r="AI140" s="2">
        <v>1</v>
      </c>
      <c r="AJ140" s="2">
        <v>16</v>
      </c>
      <c r="AK140" s="2">
        <v>1</v>
      </c>
      <c r="AL140" s="2">
        <v>6</v>
      </c>
      <c r="AM140" s="2">
        <v>18</v>
      </c>
      <c r="AN140" s="2">
        <v>26</v>
      </c>
      <c r="AO140" s="2">
        <v>1</v>
      </c>
      <c r="AP140" s="2">
        <v>97</v>
      </c>
      <c r="AQ140" s="2">
        <v>48</v>
      </c>
      <c r="AR140" s="2">
        <v>32</v>
      </c>
      <c r="AS140" s="2">
        <v>1054</v>
      </c>
      <c r="AT140" s="2">
        <v>278</v>
      </c>
      <c r="AU140" s="2">
        <v>0</v>
      </c>
      <c r="AV140" s="2">
        <v>13</v>
      </c>
      <c r="AW140" s="2">
        <v>35</v>
      </c>
      <c r="AX140" s="2">
        <v>50</v>
      </c>
      <c r="AY140" s="2">
        <v>1</v>
      </c>
      <c r="AZ140" s="2">
        <v>101</v>
      </c>
      <c r="BA140" s="2">
        <v>13</v>
      </c>
      <c r="BB140" s="2">
        <v>653</v>
      </c>
      <c r="BC140" s="2">
        <v>30</v>
      </c>
      <c r="BD140" s="2">
        <v>31</v>
      </c>
      <c r="BE140" s="2">
        <v>12</v>
      </c>
      <c r="BF140" s="2">
        <v>7</v>
      </c>
      <c r="BG140" s="2">
        <v>4</v>
      </c>
      <c r="BH140" s="2">
        <v>0</v>
      </c>
      <c r="BI140" s="2">
        <v>3</v>
      </c>
      <c r="BJ140" s="2">
        <v>0</v>
      </c>
      <c r="BK140" s="2">
        <v>16</v>
      </c>
      <c r="BL140" s="2">
        <v>4</v>
      </c>
      <c r="BM140" s="2">
        <v>8</v>
      </c>
      <c r="BN140" s="2">
        <v>0</v>
      </c>
      <c r="BO140" s="2">
        <v>2</v>
      </c>
      <c r="BP140" s="2">
        <v>0</v>
      </c>
      <c r="BQ140" s="2">
        <v>1</v>
      </c>
      <c r="BR140" s="2">
        <v>14</v>
      </c>
      <c r="BS140" s="2">
        <v>17</v>
      </c>
      <c r="BT140" s="2">
        <v>0</v>
      </c>
      <c r="BU140" s="2">
        <v>1</v>
      </c>
      <c r="BV140" s="2">
        <v>4</v>
      </c>
      <c r="BW140" s="2">
        <v>1</v>
      </c>
      <c r="BX140" s="2">
        <v>0</v>
      </c>
      <c r="BY140" s="2">
        <v>0</v>
      </c>
      <c r="BZ140" s="2">
        <v>1</v>
      </c>
      <c r="CA140" s="2">
        <v>0</v>
      </c>
      <c r="CB140" s="2">
        <v>8</v>
      </c>
      <c r="CC140" s="2">
        <v>0</v>
      </c>
      <c r="CD140" s="2">
        <v>4</v>
      </c>
      <c r="CE140" s="2">
        <v>2</v>
      </c>
      <c r="CF140" s="2">
        <v>0</v>
      </c>
      <c r="CG140" s="2">
        <v>5</v>
      </c>
      <c r="CH140" s="2">
        <v>0</v>
      </c>
      <c r="CI140" s="2">
        <v>0</v>
      </c>
      <c r="CJ140" s="2">
        <v>1</v>
      </c>
      <c r="CK140" s="2">
        <v>8</v>
      </c>
      <c r="CL140" s="2">
        <v>0</v>
      </c>
      <c r="CM140" s="2">
        <v>0</v>
      </c>
      <c r="CN140" s="2">
        <v>0</v>
      </c>
      <c r="CO140" s="2">
        <v>0</v>
      </c>
      <c r="CP140" s="2">
        <v>0</v>
      </c>
      <c r="CQ140" s="2">
        <v>0</v>
      </c>
      <c r="CR140" s="2">
        <v>0</v>
      </c>
      <c r="CS140" s="2">
        <v>0</v>
      </c>
    </row>
    <row r="141" spans="1:97" x14ac:dyDescent="0.3">
      <c r="A141" s="4" t="s">
        <v>165</v>
      </c>
      <c r="B141" s="2">
        <v>140</v>
      </c>
      <c r="C141" s="2">
        <v>-117.0619269</v>
      </c>
      <c r="D141" s="2">
        <v>33.227792299999997</v>
      </c>
      <c r="E141" s="7">
        <v>3509</v>
      </c>
      <c r="F141" s="2">
        <v>113</v>
      </c>
      <c r="G141" s="2">
        <v>1</v>
      </c>
      <c r="H141" s="2">
        <v>2</v>
      </c>
      <c r="I141" s="2">
        <v>2</v>
      </c>
      <c r="J141" s="2">
        <v>1098</v>
      </c>
      <c r="K141" s="2">
        <v>196</v>
      </c>
      <c r="L141" s="2">
        <v>20</v>
      </c>
      <c r="M141" s="2">
        <v>13</v>
      </c>
      <c r="N141" s="2">
        <v>1</v>
      </c>
      <c r="O141" s="2">
        <v>3</v>
      </c>
      <c r="P141" s="2">
        <v>0</v>
      </c>
      <c r="Q141" s="2">
        <v>6</v>
      </c>
      <c r="R141" s="2">
        <v>0</v>
      </c>
      <c r="S141" s="2">
        <v>19</v>
      </c>
      <c r="T141" s="2">
        <v>4</v>
      </c>
      <c r="U141" s="2">
        <v>0</v>
      </c>
      <c r="V141" s="2">
        <v>3</v>
      </c>
      <c r="W141" s="2">
        <v>4</v>
      </c>
      <c r="X141" s="2">
        <v>7</v>
      </c>
      <c r="Y141" s="2">
        <v>4</v>
      </c>
      <c r="Z141" s="2">
        <v>2</v>
      </c>
      <c r="AA141" s="2">
        <v>0</v>
      </c>
      <c r="AB141" s="2">
        <v>0</v>
      </c>
      <c r="AC141" s="2">
        <v>47</v>
      </c>
      <c r="AD141" s="2">
        <v>2</v>
      </c>
      <c r="AE141" s="2">
        <v>15</v>
      </c>
      <c r="AF141" s="2">
        <v>2</v>
      </c>
      <c r="AG141" s="2">
        <v>1</v>
      </c>
      <c r="AH141" s="2">
        <v>27</v>
      </c>
      <c r="AI141" s="2">
        <v>0</v>
      </c>
      <c r="AJ141" s="2">
        <v>17</v>
      </c>
      <c r="AK141" s="2">
        <v>1</v>
      </c>
      <c r="AL141" s="2">
        <v>4</v>
      </c>
      <c r="AM141" s="2">
        <v>21</v>
      </c>
      <c r="AN141" s="2">
        <v>76</v>
      </c>
      <c r="AO141" s="2">
        <v>1</v>
      </c>
      <c r="AP141" s="2">
        <v>103</v>
      </c>
      <c r="AQ141" s="2">
        <v>69</v>
      </c>
      <c r="AR141" s="2">
        <v>42</v>
      </c>
      <c r="AS141" s="2">
        <v>727</v>
      </c>
      <c r="AT141" s="2">
        <v>215</v>
      </c>
      <c r="AU141" s="2">
        <v>5</v>
      </c>
      <c r="AV141" s="2">
        <v>14</v>
      </c>
      <c r="AW141" s="2">
        <v>35</v>
      </c>
      <c r="AX141" s="2">
        <v>19</v>
      </c>
      <c r="AY141" s="2">
        <v>0</v>
      </c>
      <c r="AZ141" s="2">
        <v>93</v>
      </c>
      <c r="BA141" s="2">
        <v>6</v>
      </c>
      <c r="BB141" s="2">
        <v>339</v>
      </c>
      <c r="BC141" s="2">
        <v>15</v>
      </c>
      <c r="BD141" s="2">
        <v>34</v>
      </c>
      <c r="BE141" s="2">
        <v>8</v>
      </c>
      <c r="BF141" s="2">
        <v>6</v>
      </c>
      <c r="BG141" s="2">
        <v>4</v>
      </c>
      <c r="BH141" s="2">
        <v>0</v>
      </c>
      <c r="BI141" s="2">
        <v>3</v>
      </c>
      <c r="BJ141" s="2">
        <v>3</v>
      </c>
      <c r="BK141" s="2">
        <v>6</v>
      </c>
      <c r="BL141" s="2">
        <v>3</v>
      </c>
      <c r="BM141" s="2">
        <v>2</v>
      </c>
      <c r="BN141" s="2">
        <v>1</v>
      </c>
      <c r="BO141" s="2">
        <v>0</v>
      </c>
      <c r="BP141" s="2">
        <v>1</v>
      </c>
      <c r="BQ141" s="2">
        <v>0</v>
      </c>
      <c r="BR141" s="2">
        <v>21</v>
      </c>
      <c r="BS141" s="2">
        <v>7</v>
      </c>
      <c r="BT141" s="2">
        <v>0</v>
      </c>
      <c r="BU141" s="2">
        <v>1</v>
      </c>
      <c r="BV141" s="2">
        <v>2</v>
      </c>
      <c r="BW141" s="2">
        <v>2</v>
      </c>
      <c r="BX141" s="2">
        <v>2</v>
      </c>
      <c r="BY141" s="2">
        <v>0</v>
      </c>
      <c r="BZ141" s="2">
        <v>0</v>
      </c>
      <c r="CA141" s="2">
        <v>0</v>
      </c>
      <c r="CB141" s="2">
        <v>1</v>
      </c>
      <c r="CC141" s="2">
        <v>0</v>
      </c>
      <c r="CD141" s="2">
        <v>2</v>
      </c>
      <c r="CE141" s="2">
        <v>0</v>
      </c>
      <c r="CF141" s="2">
        <v>0</v>
      </c>
      <c r="CG141" s="2">
        <v>2</v>
      </c>
      <c r="CH141" s="2">
        <v>0</v>
      </c>
      <c r="CI141" s="2">
        <v>0</v>
      </c>
      <c r="CJ141" s="2">
        <v>0</v>
      </c>
      <c r="CK141" s="2">
        <v>4</v>
      </c>
      <c r="CL141" s="2">
        <v>0</v>
      </c>
      <c r="CM141" s="2">
        <v>0</v>
      </c>
      <c r="CN141" s="2">
        <v>0</v>
      </c>
      <c r="CO141" s="2">
        <v>0</v>
      </c>
      <c r="CP141" s="2">
        <v>0</v>
      </c>
      <c r="CQ141" s="2">
        <v>0</v>
      </c>
      <c r="CR141" s="2">
        <v>0</v>
      </c>
      <c r="CS141" s="2">
        <v>0</v>
      </c>
    </row>
    <row r="142" spans="1:97" x14ac:dyDescent="0.3">
      <c r="A142" s="4" t="s">
        <v>166</v>
      </c>
      <c r="B142" s="2">
        <v>141</v>
      </c>
      <c r="C142" s="2">
        <v>-117.11116699999999</v>
      </c>
      <c r="D142" s="2">
        <v>33.21202435</v>
      </c>
      <c r="E142" s="7">
        <v>6877</v>
      </c>
      <c r="F142" s="2">
        <v>181</v>
      </c>
      <c r="G142" s="2">
        <v>2</v>
      </c>
      <c r="H142" s="2">
        <v>18</v>
      </c>
      <c r="I142" s="2">
        <v>6</v>
      </c>
      <c r="J142" s="2">
        <v>1505</v>
      </c>
      <c r="K142" s="2">
        <v>416</v>
      </c>
      <c r="L142" s="2">
        <v>27</v>
      </c>
      <c r="M142" s="2">
        <v>50</v>
      </c>
      <c r="N142" s="2">
        <v>8</v>
      </c>
      <c r="O142" s="2">
        <v>7</v>
      </c>
      <c r="P142" s="2">
        <v>0</v>
      </c>
      <c r="Q142" s="2">
        <v>35</v>
      </c>
      <c r="R142" s="2">
        <v>2</v>
      </c>
      <c r="S142" s="2">
        <v>86</v>
      </c>
      <c r="T142" s="2">
        <v>18</v>
      </c>
      <c r="U142" s="2">
        <v>1</v>
      </c>
      <c r="V142" s="2">
        <v>3</v>
      </c>
      <c r="W142" s="2">
        <v>10</v>
      </c>
      <c r="X142" s="2">
        <v>16</v>
      </c>
      <c r="Y142" s="2">
        <v>5</v>
      </c>
      <c r="Z142" s="2">
        <v>6</v>
      </c>
      <c r="AA142" s="2">
        <v>2</v>
      </c>
      <c r="AB142" s="2">
        <v>4</v>
      </c>
      <c r="AC142" s="2">
        <v>101</v>
      </c>
      <c r="AD142" s="2">
        <v>5</v>
      </c>
      <c r="AE142" s="2">
        <v>36</v>
      </c>
      <c r="AF142" s="2">
        <v>33</v>
      </c>
      <c r="AG142" s="2">
        <v>3</v>
      </c>
      <c r="AH142" s="2">
        <v>87</v>
      </c>
      <c r="AI142" s="2">
        <v>2</v>
      </c>
      <c r="AJ142" s="2">
        <v>64</v>
      </c>
      <c r="AK142" s="2">
        <v>8</v>
      </c>
      <c r="AL142" s="2">
        <v>7</v>
      </c>
      <c r="AM142" s="2">
        <v>57</v>
      </c>
      <c r="AN142" s="2">
        <v>111</v>
      </c>
      <c r="AO142" s="2">
        <v>2</v>
      </c>
      <c r="AP142" s="2">
        <v>179</v>
      </c>
      <c r="AQ142" s="2">
        <v>100</v>
      </c>
      <c r="AR142" s="2">
        <v>80</v>
      </c>
      <c r="AS142" s="2">
        <v>1967</v>
      </c>
      <c r="AT142" s="2">
        <v>224</v>
      </c>
      <c r="AU142" s="2">
        <v>25</v>
      </c>
      <c r="AV142" s="2">
        <v>40</v>
      </c>
      <c r="AW142" s="2">
        <v>71</v>
      </c>
      <c r="AX142" s="2">
        <v>6</v>
      </c>
      <c r="AY142" s="2">
        <v>6</v>
      </c>
      <c r="AZ142" s="2">
        <v>211</v>
      </c>
      <c r="BA142" s="2">
        <v>30</v>
      </c>
      <c r="BB142" s="2">
        <v>526</v>
      </c>
      <c r="BC142" s="2">
        <v>68</v>
      </c>
      <c r="BD142" s="2">
        <v>122</v>
      </c>
      <c r="BE142" s="2">
        <v>23</v>
      </c>
      <c r="BF142" s="2">
        <v>35</v>
      </c>
      <c r="BG142" s="2">
        <v>22</v>
      </c>
      <c r="BH142" s="2">
        <v>1</v>
      </c>
      <c r="BI142" s="2">
        <v>16</v>
      </c>
      <c r="BJ142" s="2">
        <v>7</v>
      </c>
      <c r="BK142" s="2">
        <v>26</v>
      </c>
      <c r="BL142" s="2">
        <v>8</v>
      </c>
      <c r="BM142" s="2">
        <v>33</v>
      </c>
      <c r="BN142" s="2">
        <v>3</v>
      </c>
      <c r="BO142" s="2">
        <v>0</v>
      </c>
      <c r="BP142" s="2">
        <v>4</v>
      </c>
      <c r="BQ142" s="2">
        <v>1</v>
      </c>
      <c r="BR142" s="2">
        <v>19</v>
      </c>
      <c r="BS142" s="2">
        <v>29</v>
      </c>
      <c r="BT142" s="2">
        <v>0</v>
      </c>
      <c r="BU142" s="2">
        <v>4</v>
      </c>
      <c r="BV142" s="2">
        <v>4</v>
      </c>
      <c r="BW142" s="2">
        <v>2</v>
      </c>
      <c r="BX142" s="2">
        <v>1</v>
      </c>
      <c r="BY142" s="2">
        <v>0</v>
      </c>
      <c r="BZ142" s="2">
        <v>2</v>
      </c>
      <c r="CA142" s="2">
        <v>1</v>
      </c>
      <c r="CB142" s="2">
        <v>19</v>
      </c>
      <c r="CC142" s="2">
        <v>1</v>
      </c>
      <c r="CD142" s="2">
        <v>13</v>
      </c>
      <c r="CE142" s="2">
        <v>2</v>
      </c>
      <c r="CF142" s="2">
        <v>0</v>
      </c>
      <c r="CG142" s="2">
        <v>2</v>
      </c>
      <c r="CH142" s="2">
        <v>3</v>
      </c>
      <c r="CI142" s="2">
        <v>0</v>
      </c>
      <c r="CJ142" s="2">
        <v>1</v>
      </c>
      <c r="CK142" s="2">
        <v>6</v>
      </c>
      <c r="CL142" s="2">
        <v>0</v>
      </c>
      <c r="CM142" s="2">
        <v>2</v>
      </c>
      <c r="CN142" s="2">
        <v>7</v>
      </c>
      <c r="CO142" s="2">
        <v>1</v>
      </c>
      <c r="CP142" s="2">
        <v>0</v>
      </c>
      <c r="CQ142" s="2">
        <v>0</v>
      </c>
      <c r="CR142" s="2">
        <v>0</v>
      </c>
      <c r="CS142" s="2">
        <v>0</v>
      </c>
    </row>
    <row r="143" spans="1:97" x14ac:dyDescent="0.3">
      <c r="A143" s="4" t="s">
        <v>167</v>
      </c>
      <c r="B143" s="2">
        <v>142</v>
      </c>
      <c r="C143" s="2">
        <v>-116.61442700000001</v>
      </c>
      <c r="D143" s="2">
        <v>33.055669440000003</v>
      </c>
      <c r="E143" s="7">
        <v>4946</v>
      </c>
      <c r="F143" s="2">
        <v>0</v>
      </c>
      <c r="G143" s="2">
        <v>0</v>
      </c>
      <c r="H143" s="2">
        <v>62</v>
      </c>
      <c r="I143" s="2">
        <v>31</v>
      </c>
      <c r="J143" s="2">
        <v>1</v>
      </c>
      <c r="K143" s="2">
        <v>493</v>
      </c>
      <c r="L143" s="2">
        <v>0</v>
      </c>
      <c r="M143" s="2">
        <v>26</v>
      </c>
      <c r="N143" s="2">
        <v>0</v>
      </c>
      <c r="O143" s="2">
        <v>0</v>
      </c>
      <c r="P143" s="2">
        <v>8</v>
      </c>
      <c r="Q143" s="2">
        <v>8</v>
      </c>
      <c r="R143" s="2">
        <v>0</v>
      </c>
      <c r="S143" s="2">
        <v>0</v>
      </c>
      <c r="T143" s="2">
        <v>1</v>
      </c>
      <c r="U143" s="2">
        <v>0</v>
      </c>
      <c r="V143" s="2">
        <v>0</v>
      </c>
      <c r="W143" s="2">
        <v>0</v>
      </c>
      <c r="X143" s="2">
        <v>9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22</v>
      </c>
      <c r="AF143" s="2">
        <v>0</v>
      </c>
      <c r="AG143" s="2">
        <v>53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2</v>
      </c>
      <c r="AN143" s="2">
        <v>4</v>
      </c>
      <c r="AO143" s="2">
        <v>0</v>
      </c>
      <c r="AP143" s="2">
        <v>0</v>
      </c>
      <c r="AQ143" s="2">
        <v>2</v>
      </c>
      <c r="AR143" s="2">
        <v>12</v>
      </c>
      <c r="AS143" s="2">
        <v>4169</v>
      </c>
      <c r="AT143" s="2">
        <v>0</v>
      </c>
      <c r="AU143" s="2">
        <v>0</v>
      </c>
      <c r="AV143" s="2">
        <v>0</v>
      </c>
      <c r="AW143" s="2">
        <v>3</v>
      </c>
      <c r="AX143" s="2">
        <v>0</v>
      </c>
      <c r="AY143" s="2">
        <v>0</v>
      </c>
      <c r="AZ143" s="2">
        <v>9</v>
      </c>
      <c r="BA143" s="2">
        <v>11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0</v>
      </c>
      <c r="BI143" s="2">
        <v>0</v>
      </c>
      <c r="BJ143" s="2">
        <v>1</v>
      </c>
      <c r="BK143" s="2">
        <v>0</v>
      </c>
      <c r="BL143" s="2">
        <v>0</v>
      </c>
      <c r="BM143" s="2">
        <v>0</v>
      </c>
      <c r="BN143" s="2">
        <v>0</v>
      </c>
      <c r="BO143" s="2">
        <v>0</v>
      </c>
      <c r="BP143" s="2">
        <v>0</v>
      </c>
      <c r="BQ143" s="2">
        <v>0</v>
      </c>
      <c r="BR143" s="2">
        <v>0</v>
      </c>
      <c r="BS143" s="2">
        <v>0</v>
      </c>
      <c r="BT143" s="2">
        <v>0</v>
      </c>
      <c r="BU143" s="2">
        <v>0</v>
      </c>
      <c r="BV143" s="2">
        <v>0</v>
      </c>
      <c r="BW143" s="2">
        <v>0</v>
      </c>
      <c r="BX143" s="2">
        <v>3</v>
      </c>
      <c r="BY143" s="2">
        <v>2</v>
      </c>
      <c r="BZ143" s="2">
        <v>9</v>
      </c>
      <c r="CA143" s="2">
        <v>0</v>
      </c>
      <c r="CB143" s="2">
        <v>1</v>
      </c>
      <c r="CC143" s="2">
        <v>0</v>
      </c>
      <c r="CD143" s="2">
        <v>0</v>
      </c>
      <c r="CE143" s="2">
        <v>0</v>
      </c>
      <c r="CF143" s="2">
        <v>0</v>
      </c>
      <c r="CG143" s="2">
        <v>0</v>
      </c>
      <c r="CH143" s="2">
        <v>0</v>
      </c>
      <c r="CI143" s="2">
        <v>0</v>
      </c>
      <c r="CJ143" s="2">
        <v>0</v>
      </c>
      <c r="CK143" s="2">
        <v>4</v>
      </c>
      <c r="CL143" s="2">
        <v>0</v>
      </c>
      <c r="CM143" s="2">
        <v>0</v>
      </c>
      <c r="CN143" s="2">
        <v>0</v>
      </c>
      <c r="CO143" s="2">
        <v>0</v>
      </c>
      <c r="CP143" s="2">
        <v>0</v>
      </c>
      <c r="CQ143" s="2">
        <v>0</v>
      </c>
      <c r="CR143" s="2">
        <v>0</v>
      </c>
      <c r="CS143" s="2">
        <v>0</v>
      </c>
    </row>
    <row r="144" spans="1:97" x14ac:dyDescent="0.3">
      <c r="A144" s="4" t="s">
        <v>168</v>
      </c>
      <c r="B144" s="2">
        <v>143</v>
      </c>
      <c r="C144" s="2">
        <v>-116.5761548</v>
      </c>
      <c r="D144" s="2">
        <v>33.02233313</v>
      </c>
      <c r="E144" s="7">
        <v>1004</v>
      </c>
      <c r="F144" s="2">
        <v>0</v>
      </c>
      <c r="G144" s="2">
        <v>0</v>
      </c>
      <c r="H144" s="2">
        <v>2</v>
      </c>
      <c r="I144" s="2">
        <v>7</v>
      </c>
      <c r="J144" s="2">
        <v>2</v>
      </c>
      <c r="K144" s="2">
        <v>66</v>
      </c>
      <c r="L144" s="2">
        <v>0</v>
      </c>
      <c r="M144" s="2">
        <v>1</v>
      </c>
      <c r="N144" s="2">
        <v>0</v>
      </c>
      <c r="O144" s="2">
        <v>0</v>
      </c>
      <c r="P144" s="2">
        <v>9</v>
      </c>
      <c r="Q144" s="2">
        <v>3</v>
      </c>
      <c r="R144" s="2">
        <v>0</v>
      </c>
      <c r="S144" s="2">
        <v>2</v>
      </c>
      <c r="T144" s="2">
        <v>0</v>
      </c>
      <c r="U144" s="2">
        <v>0</v>
      </c>
      <c r="V144" s="2">
        <v>0</v>
      </c>
      <c r="W144" s="2">
        <v>0</v>
      </c>
      <c r="X144" s="2">
        <v>1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4</v>
      </c>
      <c r="AF144" s="2">
        <v>0</v>
      </c>
      <c r="AG144" s="2">
        <v>48</v>
      </c>
      <c r="AH144" s="2">
        <v>0</v>
      </c>
      <c r="AI144" s="2">
        <v>0</v>
      </c>
      <c r="AJ144" s="2">
        <v>0</v>
      </c>
      <c r="AK144" s="2">
        <v>0</v>
      </c>
      <c r="AL144" s="2">
        <v>2</v>
      </c>
      <c r="AM144" s="2">
        <v>1</v>
      </c>
      <c r="AN144" s="2">
        <v>0</v>
      </c>
      <c r="AO144" s="2">
        <v>0</v>
      </c>
      <c r="AP144" s="2">
        <v>0</v>
      </c>
      <c r="AQ144" s="2">
        <v>0</v>
      </c>
      <c r="AR144" s="2">
        <v>5</v>
      </c>
      <c r="AS144" s="2">
        <v>733</v>
      </c>
      <c r="AT144" s="2">
        <v>0</v>
      </c>
      <c r="AU144" s="2">
        <v>0</v>
      </c>
      <c r="AV144" s="2">
        <v>0</v>
      </c>
      <c r="AW144" s="2">
        <v>6</v>
      </c>
      <c r="AX144" s="2">
        <v>0</v>
      </c>
      <c r="AY144" s="2">
        <v>0</v>
      </c>
      <c r="AZ144" s="2">
        <v>18</v>
      </c>
      <c r="BA144" s="2">
        <v>29</v>
      </c>
      <c r="BB144" s="2">
        <v>0</v>
      </c>
      <c r="BC144" s="2">
        <v>1</v>
      </c>
      <c r="BD144" s="2">
        <v>0</v>
      </c>
      <c r="BE144" s="2">
        <v>0</v>
      </c>
      <c r="BF144" s="2">
        <v>1</v>
      </c>
      <c r="BG144" s="2">
        <v>0</v>
      </c>
      <c r="BH144" s="2">
        <v>0</v>
      </c>
      <c r="BI144" s="2">
        <v>0</v>
      </c>
      <c r="BJ144" s="2">
        <v>1</v>
      </c>
      <c r="BK144" s="2">
        <v>0</v>
      </c>
      <c r="BL144" s="2">
        <v>0</v>
      </c>
      <c r="BM144" s="2">
        <v>0</v>
      </c>
      <c r="BN144" s="2">
        <v>0</v>
      </c>
      <c r="BO144" s="2">
        <v>0</v>
      </c>
      <c r="BP144" s="2">
        <v>0</v>
      </c>
      <c r="BQ144" s="2">
        <v>0</v>
      </c>
      <c r="BR144" s="2">
        <v>0</v>
      </c>
      <c r="BS144" s="2">
        <v>0</v>
      </c>
      <c r="BT144" s="2">
        <v>0</v>
      </c>
      <c r="BU144" s="2">
        <v>0</v>
      </c>
      <c r="BV144" s="2">
        <v>0</v>
      </c>
      <c r="BW144" s="2">
        <v>0</v>
      </c>
      <c r="BX144" s="2">
        <v>1</v>
      </c>
      <c r="BY144" s="2">
        <v>2</v>
      </c>
      <c r="BZ144" s="2">
        <v>58</v>
      </c>
      <c r="CA144" s="2">
        <v>0</v>
      </c>
      <c r="CB144" s="2">
        <v>0</v>
      </c>
      <c r="CC144" s="2">
        <v>0</v>
      </c>
      <c r="CD144" s="2">
        <v>0</v>
      </c>
      <c r="CE144" s="2">
        <v>0</v>
      </c>
      <c r="CF144" s="2">
        <v>0</v>
      </c>
      <c r="CG144" s="2">
        <v>0</v>
      </c>
      <c r="CH144" s="2">
        <v>0</v>
      </c>
      <c r="CI144" s="2">
        <v>0</v>
      </c>
      <c r="CJ144" s="2">
        <v>0</v>
      </c>
      <c r="CK144" s="2">
        <v>0</v>
      </c>
      <c r="CL144" s="2">
        <v>0</v>
      </c>
      <c r="CM144" s="2">
        <v>0</v>
      </c>
      <c r="CN144" s="2">
        <v>0</v>
      </c>
      <c r="CO144" s="2">
        <v>0</v>
      </c>
      <c r="CP144" s="2">
        <v>1</v>
      </c>
      <c r="CQ144" s="2">
        <v>0</v>
      </c>
      <c r="CR144" s="2">
        <v>0</v>
      </c>
      <c r="CS144" s="2">
        <v>0</v>
      </c>
    </row>
    <row r="145" spans="1:97" x14ac:dyDescent="0.3">
      <c r="A145" s="4" t="s">
        <v>169</v>
      </c>
      <c r="B145" s="2">
        <v>144</v>
      </c>
      <c r="C145" s="2">
        <v>-116.58299030000001</v>
      </c>
      <c r="D145" s="2">
        <v>33.0650233</v>
      </c>
      <c r="E145" s="7">
        <v>4099</v>
      </c>
      <c r="F145" s="2">
        <v>0</v>
      </c>
      <c r="G145" s="2">
        <v>0</v>
      </c>
      <c r="H145" s="2">
        <v>94</v>
      </c>
      <c r="I145" s="2">
        <v>6</v>
      </c>
      <c r="J145" s="2">
        <v>3</v>
      </c>
      <c r="K145" s="2">
        <v>665</v>
      </c>
      <c r="L145" s="2">
        <v>0</v>
      </c>
      <c r="M145" s="2">
        <v>16</v>
      </c>
      <c r="N145" s="2">
        <v>0</v>
      </c>
      <c r="O145" s="2">
        <v>0</v>
      </c>
      <c r="P145" s="2">
        <v>21</v>
      </c>
      <c r="Q145" s="2">
        <v>37</v>
      </c>
      <c r="R145" s="2">
        <v>0</v>
      </c>
      <c r="S145" s="2">
        <v>4</v>
      </c>
      <c r="T145" s="2">
        <v>1</v>
      </c>
      <c r="U145" s="2">
        <v>0</v>
      </c>
      <c r="V145" s="2">
        <v>0</v>
      </c>
      <c r="W145" s="2">
        <v>0</v>
      </c>
      <c r="X145" s="2">
        <v>21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9</v>
      </c>
      <c r="AF145" s="2">
        <v>0</v>
      </c>
      <c r="AG145" s="2">
        <v>145</v>
      </c>
      <c r="AH145" s="2">
        <v>5</v>
      </c>
      <c r="AI145" s="2">
        <v>0</v>
      </c>
      <c r="AJ145" s="2">
        <v>0</v>
      </c>
      <c r="AK145" s="2">
        <v>0</v>
      </c>
      <c r="AL145" s="2">
        <v>0</v>
      </c>
      <c r="AM145" s="2">
        <v>12</v>
      </c>
      <c r="AN145" s="2">
        <v>12</v>
      </c>
      <c r="AO145" s="2">
        <v>0</v>
      </c>
      <c r="AP145" s="2">
        <v>2</v>
      </c>
      <c r="AQ145" s="2">
        <v>3</v>
      </c>
      <c r="AR145" s="2">
        <v>23</v>
      </c>
      <c r="AS145" s="2">
        <v>2796</v>
      </c>
      <c r="AT145" s="2">
        <v>0</v>
      </c>
      <c r="AU145" s="2">
        <v>0</v>
      </c>
      <c r="AV145" s="2">
        <v>0</v>
      </c>
      <c r="AW145" s="2">
        <v>10</v>
      </c>
      <c r="AX145" s="2">
        <v>0</v>
      </c>
      <c r="AY145" s="2">
        <v>0</v>
      </c>
      <c r="AZ145" s="2">
        <v>4</v>
      </c>
      <c r="BA145" s="2">
        <v>154</v>
      </c>
      <c r="BB145" s="2">
        <v>0</v>
      </c>
      <c r="BC145" s="2">
        <v>5</v>
      </c>
      <c r="BD145" s="2">
        <v>5</v>
      </c>
      <c r="BE145" s="2">
        <v>0</v>
      </c>
      <c r="BF145" s="2">
        <v>0</v>
      </c>
      <c r="BG145" s="2">
        <v>0</v>
      </c>
      <c r="BH145" s="2">
        <v>0</v>
      </c>
      <c r="BI145" s="2">
        <v>0</v>
      </c>
      <c r="BJ145" s="2">
        <v>1</v>
      </c>
      <c r="BK145" s="2">
        <v>0</v>
      </c>
      <c r="BL145" s="2">
        <v>0</v>
      </c>
      <c r="BM145" s="2">
        <v>0</v>
      </c>
      <c r="BN145" s="2">
        <v>0</v>
      </c>
      <c r="BO145" s="2">
        <v>0</v>
      </c>
      <c r="BP145" s="2">
        <v>0</v>
      </c>
      <c r="BQ145" s="2">
        <v>0</v>
      </c>
      <c r="BR145" s="2">
        <v>0</v>
      </c>
      <c r="BS145" s="2">
        <v>0</v>
      </c>
      <c r="BT145" s="2">
        <v>0</v>
      </c>
      <c r="BU145" s="2">
        <v>0</v>
      </c>
      <c r="BV145" s="2">
        <v>1</v>
      </c>
      <c r="BW145" s="2">
        <v>2</v>
      </c>
      <c r="BX145" s="2">
        <v>5</v>
      </c>
      <c r="BY145" s="2">
        <v>1</v>
      </c>
      <c r="BZ145" s="2">
        <v>5</v>
      </c>
      <c r="CA145" s="2">
        <v>6</v>
      </c>
      <c r="CB145" s="2">
        <v>23</v>
      </c>
      <c r="CC145" s="2">
        <v>1</v>
      </c>
      <c r="CD145" s="2">
        <v>0</v>
      </c>
      <c r="CE145" s="2">
        <v>0</v>
      </c>
      <c r="CF145" s="2">
        <v>0</v>
      </c>
      <c r="CG145" s="2">
        <v>0</v>
      </c>
      <c r="CH145" s="2">
        <v>0</v>
      </c>
      <c r="CI145" s="2">
        <v>0</v>
      </c>
      <c r="CJ145" s="2">
        <v>0</v>
      </c>
      <c r="CK145" s="2">
        <v>1</v>
      </c>
      <c r="CL145" s="2">
        <v>0</v>
      </c>
      <c r="CM145" s="2">
        <v>0</v>
      </c>
      <c r="CN145" s="2">
        <v>0</v>
      </c>
      <c r="CO145" s="2">
        <v>0</v>
      </c>
      <c r="CP145" s="2">
        <v>0</v>
      </c>
      <c r="CQ145" s="2">
        <v>0</v>
      </c>
      <c r="CR145" s="2">
        <v>0</v>
      </c>
      <c r="CS145" s="2">
        <v>0</v>
      </c>
    </row>
    <row r="146" spans="1:97" x14ac:dyDescent="0.3">
      <c r="A146" s="4" t="s">
        <v>170</v>
      </c>
      <c r="B146" s="2">
        <v>145</v>
      </c>
      <c r="C146" s="2">
        <v>-116.67298630000001</v>
      </c>
      <c r="D146" s="2">
        <v>33.11121928</v>
      </c>
      <c r="E146" s="7">
        <v>46</v>
      </c>
      <c r="F146" s="2">
        <v>0</v>
      </c>
      <c r="G146" s="2">
        <v>0</v>
      </c>
      <c r="H146" s="2">
        <v>0</v>
      </c>
      <c r="I146" s="2">
        <v>0</v>
      </c>
      <c r="J146" s="2">
        <v>6</v>
      </c>
      <c r="K146" s="2">
        <v>0</v>
      </c>
      <c r="L146" s="2">
        <v>0</v>
      </c>
      <c r="M146" s="2">
        <v>7</v>
      </c>
      <c r="N146" s="2">
        <v>0</v>
      </c>
      <c r="O146" s="2">
        <v>0</v>
      </c>
      <c r="P146" s="2">
        <v>0</v>
      </c>
      <c r="Q146" s="2">
        <v>1</v>
      </c>
      <c r="R146" s="2">
        <v>0</v>
      </c>
      <c r="S146" s="2">
        <v>4</v>
      </c>
      <c r="T146" s="2">
        <v>0</v>
      </c>
      <c r="U146" s="2">
        <v>0</v>
      </c>
      <c r="V146" s="2">
        <v>0</v>
      </c>
      <c r="W146" s="2">
        <v>0</v>
      </c>
      <c r="X146" s="2">
        <v>1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1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2</v>
      </c>
      <c r="AT146" s="2">
        <v>0</v>
      </c>
      <c r="AU146" s="2">
        <v>0</v>
      </c>
      <c r="AV146" s="2">
        <v>0</v>
      </c>
      <c r="AW146" s="2">
        <v>1</v>
      </c>
      <c r="AX146" s="2">
        <v>0</v>
      </c>
      <c r="AY146" s="2">
        <v>0</v>
      </c>
      <c r="AZ146" s="2">
        <v>0</v>
      </c>
      <c r="BA146" s="2">
        <v>12</v>
      </c>
      <c r="BB146" s="2">
        <v>0</v>
      </c>
      <c r="BC146" s="2">
        <v>2</v>
      </c>
      <c r="BD146" s="2">
        <v>0</v>
      </c>
      <c r="BE146" s="2">
        <v>0</v>
      </c>
      <c r="BF146" s="2">
        <v>0</v>
      </c>
      <c r="BG146" s="2">
        <v>0</v>
      </c>
      <c r="BH146" s="2">
        <v>0</v>
      </c>
      <c r="BI146" s="2">
        <v>0</v>
      </c>
      <c r="BJ146" s="2">
        <v>0</v>
      </c>
      <c r="BK146" s="2">
        <v>0</v>
      </c>
      <c r="BL146" s="2">
        <v>0</v>
      </c>
      <c r="BM146" s="2">
        <v>0</v>
      </c>
      <c r="BN146" s="2">
        <v>0</v>
      </c>
      <c r="BO146" s="2">
        <v>0</v>
      </c>
      <c r="BP146" s="2">
        <v>0</v>
      </c>
      <c r="BQ146" s="2">
        <v>0</v>
      </c>
      <c r="BR146" s="2">
        <v>0</v>
      </c>
      <c r="BS146" s="2">
        <v>0</v>
      </c>
      <c r="BT146" s="2">
        <v>0</v>
      </c>
      <c r="BU146" s="2">
        <v>0</v>
      </c>
      <c r="BV146" s="2">
        <v>0</v>
      </c>
      <c r="BW146" s="2">
        <v>0</v>
      </c>
      <c r="BX146" s="2">
        <v>2</v>
      </c>
      <c r="BY146" s="2">
        <v>0</v>
      </c>
      <c r="BZ146" s="2">
        <v>1</v>
      </c>
      <c r="CA146" s="2">
        <v>0</v>
      </c>
      <c r="CB146" s="2">
        <v>6</v>
      </c>
      <c r="CC146" s="2">
        <v>0</v>
      </c>
      <c r="CD146" s="2">
        <v>0</v>
      </c>
      <c r="CE146" s="2">
        <v>0</v>
      </c>
      <c r="CF146" s="2">
        <v>0</v>
      </c>
      <c r="CG146" s="2">
        <v>0</v>
      </c>
      <c r="CH146" s="2">
        <v>0</v>
      </c>
      <c r="CI146" s="2">
        <v>0</v>
      </c>
      <c r="CJ146" s="2">
        <v>0</v>
      </c>
      <c r="CK146" s="2">
        <v>0</v>
      </c>
      <c r="CL146" s="2">
        <v>0</v>
      </c>
      <c r="CM146" s="2">
        <v>0</v>
      </c>
      <c r="CN146" s="2">
        <v>0</v>
      </c>
      <c r="CO146" s="2">
        <v>0</v>
      </c>
      <c r="CP146" s="2">
        <v>0</v>
      </c>
      <c r="CQ146" s="2">
        <v>0</v>
      </c>
      <c r="CR146" s="2">
        <v>0</v>
      </c>
      <c r="CS146" s="2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ACB22-DC00-4A8C-ABF9-DF8978327713}">
  <dimension ref="A1:I96"/>
  <sheetViews>
    <sheetView topLeftCell="A13" workbookViewId="0">
      <selection activeCell="G18" sqref="G18"/>
    </sheetView>
  </sheetViews>
  <sheetFormatPr defaultRowHeight="14.4" x14ac:dyDescent="0.3"/>
  <cols>
    <col min="1" max="1" width="20.77734375" customWidth="1"/>
    <col min="2" max="3" width="8.88671875" style="2"/>
    <col min="4" max="4" width="20.44140625" style="17" customWidth="1"/>
    <col min="5" max="7" width="8.88671875" style="2"/>
    <col min="8" max="8" width="15.109375" style="2" customWidth="1"/>
    <col min="9" max="9" width="16.44140625" style="2" customWidth="1"/>
  </cols>
  <sheetData>
    <row r="1" spans="1:9" x14ac:dyDescent="0.3">
      <c r="A1" s="11" t="s">
        <v>263</v>
      </c>
      <c r="B1" s="12" t="s">
        <v>264</v>
      </c>
      <c r="C1" s="12" t="s">
        <v>265</v>
      </c>
      <c r="D1" s="13" t="s">
        <v>266</v>
      </c>
      <c r="E1" s="12" t="s">
        <v>267</v>
      </c>
      <c r="H1" s="14" t="s">
        <v>268</v>
      </c>
      <c r="I1" s="12" t="s">
        <v>266</v>
      </c>
    </row>
    <row r="2" spans="1:9" x14ac:dyDescent="0.3">
      <c r="A2" t="s">
        <v>171</v>
      </c>
      <c r="B2" s="2">
        <v>18583</v>
      </c>
      <c r="C2" s="2">
        <v>260</v>
      </c>
      <c r="D2" s="18">
        <v>1.3991282354840401E-2</v>
      </c>
      <c r="E2" s="2">
        <v>4</v>
      </c>
      <c r="H2" s="15" t="s">
        <v>269</v>
      </c>
      <c r="I2" s="16">
        <f>_xlfn.PERCENTILE.EXC(D2:D53,0.95)</f>
        <v>9.6366788127498215E-3</v>
      </c>
    </row>
    <row r="3" spans="1:9" x14ac:dyDescent="0.3">
      <c r="A3" t="s">
        <v>172</v>
      </c>
      <c r="B3" s="2">
        <v>161</v>
      </c>
      <c r="C3" s="2">
        <v>2</v>
      </c>
      <c r="D3" s="18">
        <v>1.2422360248447201E-2</v>
      </c>
      <c r="E3" s="2">
        <v>4</v>
      </c>
      <c r="H3" s="15" t="s">
        <v>270</v>
      </c>
      <c r="I3" s="16">
        <f>_xlfn.PERCENTILE.EXC(D2:D53,0.75)</f>
        <v>3.3900682689610049E-3</v>
      </c>
    </row>
    <row r="4" spans="1:9" x14ac:dyDescent="0.3">
      <c r="A4" t="s">
        <v>173</v>
      </c>
      <c r="B4" s="2">
        <v>1229</v>
      </c>
      <c r="C4" s="2">
        <v>10</v>
      </c>
      <c r="D4" s="18">
        <v>8.1366965012204997E-3</v>
      </c>
      <c r="E4" s="2">
        <v>3</v>
      </c>
      <c r="H4" s="15" t="s">
        <v>271</v>
      </c>
      <c r="I4" s="16">
        <f>_xlfn.PERCENTILE.EXC(D2:D53,0.3)</f>
        <v>8.9414513118126968E-4</v>
      </c>
    </row>
    <row r="5" spans="1:9" x14ac:dyDescent="0.3">
      <c r="A5" t="s">
        <v>174</v>
      </c>
      <c r="B5" s="2">
        <v>1298</v>
      </c>
      <c r="C5" s="2">
        <v>9</v>
      </c>
      <c r="D5" s="18">
        <v>6.9337442218798196E-3</v>
      </c>
      <c r="E5" s="2">
        <v>3</v>
      </c>
      <c r="H5" s="15"/>
    </row>
    <row r="6" spans="1:9" x14ac:dyDescent="0.3">
      <c r="A6" t="s">
        <v>175</v>
      </c>
      <c r="B6" s="2">
        <v>63321</v>
      </c>
      <c r="C6" s="2">
        <v>380</v>
      </c>
      <c r="D6" s="18">
        <v>6.0011686486315802E-3</v>
      </c>
      <c r="E6" s="2">
        <v>3</v>
      </c>
      <c r="H6" s="14" t="s">
        <v>272</v>
      </c>
      <c r="I6" s="12" t="s">
        <v>264</v>
      </c>
    </row>
    <row r="7" spans="1:9" x14ac:dyDescent="0.3">
      <c r="A7" t="s">
        <v>176</v>
      </c>
      <c r="B7" s="2">
        <v>28085</v>
      </c>
      <c r="C7" s="2">
        <v>132</v>
      </c>
      <c r="D7" s="18">
        <v>4.7000178030977401E-3</v>
      </c>
      <c r="E7" s="2">
        <v>3</v>
      </c>
      <c r="H7" s="15" t="s">
        <v>273</v>
      </c>
      <c r="I7" s="2">
        <f>SUM(B2:B3)</f>
        <v>18744</v>
      </c>
    </row>
    <row r="8" spans="1:9" x14ac:dyDescent="0.3">
      <c r="A8" t="s">
        <v>177</v>
      </c>
      <c r="B8" s="2">
        <v>2115</v>
      </c>
      <c r="C8" s="2">
        <v>9</v>
      </c>
      <c r="D8" s="18">
        <v>4.2553191489361703E-3</v>
      </c>
      <c r="E8" s="2">
        <v>3</v>
      </c>
      <c r="H8" s="15" t="s">
        <v>274</v>
      </c>
      <c r="I8" s="2">
        <f>SUM(B4:B14)</f>
        <v>106642</v>
      </c>
    </row>
    <row r="9" spans="1:9" x14ac:dyDescent="0.3">
      <c r="A9" t="s">
        <v>178</v>
      </c>
      <c r="B9" s="2">
        <v>3253</v>
      </c>
      <c r="C9" s="2">
        <v>13</v>
      </c>
      <c r="D9" s="18">
        <v>3.99631109744851E-3</v>
      </c>
      <c r="E9" s="2">
        <v>3</v>
      </c>
      <c r="H9" s="15" t="s">
        <v>275</v>
      </c>
      <c r="I9" s="2">
        <f>SUM(B15:B37)</f>
        <v>57614</v>
      </c>
    </row>
    <row r="10" spans="1:9" x14ac:dyDescent="0.3">
      <c r="A10" t="s">
        <v>179</v>
      </c>
      <c r="B10" s="2">
        <v>1764</v>
      </c>
      <c r="C10" s="2">
        <v>7</v>
      </c>
      <c r="D10" s="18">
        <v>3.9682539682539698E-3</v>
      </c>
      <c r="E10" s="2">
        <v>3</v>
      </c>
      <c r="H10" s="15" t="s">
        <v>276</v>
      </c>
      <c r="I10" s="2">
        <f>SUM(B38:B53)</f>
        <v>165604</v>
      </c>
    </row>
    <row r="11" spans="1:9" x14ac:dyDescent="0.3">
      <c r="A11" t="s">
        <v>180</v>
      </c>
      <c r="B11" s="2">
        <v>1613</v>
      </c>
      <c r="C11" s="2">
        <v>6</v>
      </c>
      <c r="D11" s="18">
        <v>3.7197768133912E-3</v>
      </c>
      <c r="E11" s="2">
        <v>3</v>
      </c>
    </row>
    <row r="12" spans="1:9" x14ac:dyDescent="0.3">
      <c r="A12" t="s">
        <v>181</v>
      </c>
      <c r="B12" s="2">
        <v>841</v>
      </c>
      <c r="C12" s="2">
        <v>3</v>
      </c>
      <c r="D12" s="18">
        <v>3.5671819262782399E-3</v>
      </c>
      <c r="E12" s="2">
        <v>3</v>
      </c>
    </row>
    <row r="13" spans="1:9" x14ac:dyDescent="0.3">
      <c r="A13" t="s">
        <v>182</v>
      </c>
      <c r="B13" s="2">
        <v>2834</v>
      </c>
      <c r="C13" s="2">
        <v>10</v>
      </c>
      <c r="D13" s="18">
        <v>3.52858151023289E-3</v>
      </c>
      <c r="E13" s="2">
        <v>3</v>
      </c>
    </row>
    <row r="14" spans="1:9" x14ac:dyDescent="0.3">
      <c r="A14" t="s">
        <v>183</v>
      </c>
      <c r="B14" s="2">
        <v>289</v>
      </c>
      <c r="C14" s="2">
        <v>1</v>
      </c>
      <c r="D14" s="18">
        <v>3.4602076124567501E-3</v>
      </c>
      <c r="E14" s="2">
        <v>3</v>
      </c>
    </row>
    <row r="15" spans="1:9" x14ac:dyDescent="0.3">
      <c r="A15" t="s">
        <v>184</v>
      </c>
      <c r="B15" s="2">
        <v>5661</v>
      </c>
      <c r="C15" s="2">
        <v>18</v>
      </c>
      <c r="D15" s="18">
        <v>3.1796502384737698E-3</v>
      </c>
      <c r="E15" s="2">
        <v>2</v>
      </c>
    </row>
    <row r="16" spans="1:9" x14ac:dyDescent="0.3">
      <c r="A16" t="s">
        <v>185</v>
      </c>
      <c r="B16" s="2">
        <v>1329</v>
      </c>
      <c r="C16" s="2">
        <v>4</v>
      </c>
      <c r="D16" s="18">
        <v>3.0097817908201702E-3</v>
      </c>
      <c r="E16" s="2">
        <v>2</v>
      </c>
    </row>
    <row r="17" spans="1:5" x14ac:dyDescent="0.3">
      <c r="A17" t="s">
        <v>186</v>
      </c>
      <c r="B17" s="2">
        <v>337</v>
      </c>
      <c r="C17" s="2">
        <v>1</v>
      </c>
      <c r="D17" s="18">
        <v>2.9673590504451001E-3</v>
      </c>
      <c r="E17" s="2">
        <v>2</v>
      </c>
    </row>
    <row r="18" spans="1:5" x14ac:dyDescent="0.3">
      <c r="A18" t="s">
        <v>187</v>
      </c>
      <c r="B18" s="2">
        <v>341</v>
      </c>
      <c r="C18" s="2">
        <v>1</v>
      </c>
      <c r="D18" s="18">
        <v>2.9325513196480899E-3</v>
      </c>
      <c r="E18" s="2">
        <v>2</v>
      </c>
    </row>
    <row r="19" spans="1:5" x14ac:dyDescent="0.3">
      <c r="A19" t="s">
        <v>188</v>
      </c>
      <c r="B19" s="2">
        <v>1066</v>
      </c>
      <c r="C19" s="2">
        <v>3</v>
      </c>
      <c r="D19" s="18">
        <v>2.81425891181989E-3</v>
      </c>
      <c r="E19" s="2">
        <v>2</v>
      </c>
    </row>
    <row r="20" spans="1:5" x14ac:dyDescent="0.3">
      <c r="A20" t="s">
        <v>189</v>
      </c>
      <c r="B20" s="2">
        <v>1510</v>
      </c>
      <c r="C20" s="2">
        <v>4</v>
      </c>
      <c r="D20" s="18">
        <v>2.6490066225165602E-3</v>
      </c>
      <c r="E20" s="2">
        <v>2</v>
      </c>
    </row>
    <row r="21" spans="1:5" x14ac:dyDescent="0.3">
      <c r="A21" t="s">
        <v>190</v>
      </c>
      <c r="B21" s="2">
        <v>824</v>
      </c>
      <c r="C21" s="2">
        <v>2</v>
      </c>
      <c r="D21" s="18">
        <v>2.4271844660194199E-3</v>
      </c>
      <c r="E21" s="2">
        <v>2</v>
      </c>
    </row>
    <row r="22" spans="1:5" x14ac:dyDescent="0.3">
      <c r="A22" t="s">
        <v>191</v>
      </c>
      <c r="B22" s="2">
        <v>1273</v>
      </c>
      <c r="C22" s="2">
        <v>3</v>
      </c>
      <c r="D22" s="18">
        <v>2.3566378633150002E-3</v>
      </c>
      <c r="E22" s="2">
        <v>2</v>
      </c>
    </row>
    <row r="23" spans="1:5" x14ac:dyDescent="0.3">
      <c r="A23" t="s">
        <v>192</v>
      </c>
      <c r="B23" s="2">
        <v>456</v>
      </c>
      <c r="C23" s="2">
        <v>1</v>
      </c>
      <c r="D23" s="18">
        <v>2.1929824561403499E-3</v>
      </c>
      <c r="E23" s="2">
        <v>2</v>
      </c>
    </row>
    <row r="24" spans="1:5" x14ac:dyDescent="0.3">
      <c r="A24" t="s">
        <v>193</v>
      </c>
      <c r="B24" s="2">
        <v>516</v>
      </c>
      <c r="C24" s="2">
        <v>1</v>
      </c>
      <c r="D24" s="18">
        <v>1.9379844961240299E-3</v>
      </c>
      <c r="E24" s="2">
        <v>2</v>
      </c>
    </row>
    <row r="25" spans="1:5" x14ac:dyDescent="0.3">
      <c r="A25" t="s">
        <v>194</v>
      </c>
      <c r="B25" s="2">
        <v>14386</v>
      </c>
      <c r="C25" s="2">
        <v>27</v>
      </c>
      <c r="D25" s="18">
        <v>1.8768246906714901E-3</v>
      </c>
      <c r="E25" s="2">
        <v>2</v>
      </c>
    </row>
    <row r="26" spans="1:5" x14ac:dyDescent="0.3">
      <c r="A26" t="s">
        <v>195</v>
      </c>
      <c r="B26" s="2">
        <v>564</v>
      </c>
      <c r="C26" s="2">
        <v>1</v>
      </c>
      <c r="D26" s="18">
        <v>1.77304964539007E-3</v>
      </c>
      <c r="E26" s="2">
        <v>2</v>
      </c>
    </row>
    <row r="27" spans="1:5" x14ac:dyDescent="0.3">
      <c r="A27" t="s">
        <v>196</v>
      </c>
      <c r="B27" s="2">
        <v>1257</v>
      </c>
      <c r="C27" s="2">
        <v>2</v>
      </c>
      <c r="D27" s="18">
        <v>1.59108989657916E-3</v>
      </c>
      <c r="E27" s="2">
        <v>2</v>
      </c>
    </row>
    <row r="28" spans="1:5" x14ac:dyDescent="0.3">
      <c r="A28" t="s">
        <v>197</v>
      </c>
      <c r="B28" s="2">
        <v>2619</v>
      </c>
      <c r="C28" s="2">
        <v>4</v>
      </c>
      <c r="D28" s="18">
        <v>1.5273004963726601E-3</v>
      </c>
      <c r="E28" s="2">
        <v>2</v>
      </c>
    </row>
    <row r="29" spans="1:5" x14ac:dyDescent="0.3">
      <c r="A29" t="s">
        <v>198</v>
      </c>
      <c r="B29" s="2">
        <v>2140</v>
      </c>
      <c r="C29" s="2">
        <v>3</v>
      </c>
      <c r="D29" s="18">
        <v>1.4018691588785E-3</v>
      </c>
      <c r="E29" s="2">
        <v>2</v>
      </c>
    </row>
    <row r="30" spans="1:5" x14ac:dyDescent="0.3">
      <c r="A30" t="s">
        <v>199</v>
      </c>
      <c r="B30" s="2">
        <v>6776</v>
      </c>
      <c r="C30" s="2">
        <v>9</v>
      </c>
      <c r="D30" s="18">
        <v>1.3282172373081499E-3</v>
      </c>
      <c r="E30" s="2">
        <v>2</v>
      </c>
    </row>
    <row r="31" spans="1:5" x14ac:dyDescent="0.3">
      <c r="A31" t="s">
        <v>200</v>
      </c>
      <c r="B31" s="2">
        <v>787</v>
      </c>
      <c r="C31" s="2">
        <v>1</v>
      </c>
      <c r="D31" s="18">
        <v>1.27064803049555E-3</v>
      </c>
      <c r="E31" s="2">
        <v>2</v>
      </c>
    </row>
    <row r="32" spans="1:5" x14ac:dyDescent="0.3">
      <c r="A32" t="s">
        <v>201</v>
      </c>
      <c r="B32" s="2">
        <v>3205</v>
      </c>
      <c r="C32" s="2">
        <v>4</v>
      </c>
      <c r="D32" s="18">
        <v>1.2480499219968801E-3</v>
      </c>
      <c r="E32" s="2">
        <v>2</v>
      </c>
    </row>
    <row r="33" spans="1:5" x14ac:dyDescent="0.3">
      <c r="A33" t="s">
        <v>202</v>
      </c>
      <c r="B33" s="2">
        <v>1647</v>
      </c>
      <c r="C33" s="2">
        <v>2</v>
      </c>
      <c r="D33" s="18">
        <v>1.2143290831815401E-3</v>
      </c>
      <c r="E33" s="2">
        <v>2</v>
      </c>
    </row>
    <row r="34" spans="1:5" x14ac:dyDescent="0.3">
      <c r="A34" t="s">
        <v>203</v>
      </c>
      <c r="B34" s="2">
        <v>962</v>
      </c>
      <c r="C34" s="2">
        <v>1</v>
      </c>
      <c r="D34" s="18">
        <v>1.03950103950104E-3</v>
      </c>
      <c r="E34" s="2">
        <v>2</v>
      </c>
    </row>
    <row r="35" spans="1:5" x14ac:dyDescent="0.3">
      <c r="A35" t="s">
        <v>204</v>
      </c>
      <c r="B35" s="2">
        <v>4926</v>
      </c>
      <c r="C35" s="2">
        <v>5</v>
      </c>
      <c r="D35" s="18">
        <v>1.01502233049127E-3</v>
      </c>
      <c r="E35" s="2">
        <v>2</v>
      </c>
    </row>
    <row r="36" spans="1:5" x14ac:dyDescent="0.3">
      <c r="A36" t="s">
        <v>205</v>
      </c>
      <c r="B36" s="2">
        <v>4020</v>
      </c>
      <c r="C36" s="2">
        <v>4</v>
      </c>
      <c r="D36" s="18">
        <v>9.9502487562189005E-4</v>
      </c>
      <c r="E36" s="2">
        <v>2</v>
      </c>
    </row>
    <row r="37" spans="1:5" x14ac:dyDescent="0.3">
      <c r="A37" t="s">
        <v>206</v>
      </c>
      <c r="B37" s="2">
        <v>1012</v>
      </c>
      <c r="C37" s="2">
        <v>1</v>
      </c>
      <c r="D37" s="18">
        <v>9.8814229249011894E-4</v>
      </c>
      <c r="E37" s="2">
        <v>2</v>
      </c>
    </row>
    <row r="38" spans="1:5" x14ac:dyDescent="0.3">
      <c r="A38" t="s">
        <v>207</v>
      </c>
      <c r="B38" s="2">
        <v>7817</v>
      </c>
      <c r="C38" s="2">
        <v>7</v>
      </c>
      <c r="D38" s="18">
        <v>8.9548420110016603E-4</v>
      </c>
      <c r="E38" s="2">
        <v>1</v>
      </c>
    </row>
    <row r="39" spans="1:5" x14ac:dyDescent="0.3">
      <c r="A39" t="s">
        <v>208</v>
      </c>
      <c r="B39" s="2">
        <v>3401</v>
      </c>
      <c r="C39" s="2">
        <v>3</v>
      </c>
      <c r="D39" s="18">
        <v>8.8209350191120295E-4</v>
      </c>
      <c r="E39" s="2">
        <v>1</v>
      </c>
    </row>
    <row r="40" spans="1:5" x14ac:dyDescent="0.3">
      <c r="A40" t="s">
        <v>209</v>
      </c>
      <c r="B40" s="2">
        <v>3413</v>
      </c>
      <c r="C40" s="2">
        <v>3</v>
      </c>
      <c r="D40" s="18">
        <v>8.78992089071198E-4</v>
      </c>
      <c r="E40" s="2">
        <v>1</v>
      </c>
    </row>
    <row r="41" spans="1:5" x14ac:dyDescent="0.3">
      <c r="A41" t="s">
        <v>210</v>
      </c>
      <c r="B41" s="2">
        <v>75191</v>
      </c>
      <c r="C41" s="2">
        <v>65</v>
      </c>
      <c r="D41" s="18">
        <v>8.6446516205396901E-4</v>
      </c>
      <c r="E41" s="2">
        <v>1</v>
      </c>
    </row>
    <row r="42" spans="1:5" x14ac:dyDescent="0.3">
      <c r="A42" t="s">
        <v>211</v>
      </c>
      <c r="B42" s="2">
        <v>18728</v>
      </c>
      <c r="C42" s="2">
        <v>16</v>
      </c>
      <c r="D42" s="18">
        <v>8.5433575395130299E-4</v>
      </c>
      <c r="E42" s="2">
        <v>1</v>
      </c>
    </row>
    <row r="43" spans="1:5" x14ac:dyDescent="0.3">
      <c r="A43" t="s">
        <v>212</v>
      </c>
      <c r="B43" s="2">
        <v>1193</v>
      </c>
      <c r="C43" s="2">
        <v>1</v>
      </c>
      <c r="D43" s="18">
        <v>8.3822296730930396E-4</v>
      </c>
      <c r="E43" s="2">
        <v>1</v>
      </c>
    </row>
    <row r="44" spans="1:5" x14ac:dyDescent="0.3">
      <c r="A44" t="s">
        <v>213</v>
      </c>
      <c r="B44" s="2">
        <v>4788</v>
      </c>
      <c r="C44" s="2">
        <v>4</v>
      </c>
      <c r="D44" s="18">
        <v>8.3542188805346695E-4</v>
      </c>
      <c r="E44" s="2">
        <v>1</v>
      </c>
    </row>
    <row r="45" spans="1:5" x14ac:dyDescent="0.3">
      <c r="A45" t="s">
        <v>214</v>
      </c>
      <c r="B45" s="2">
        <v>2972</v>
      </c>
      <c r="C45" s="2">
        <v>2</v>
      </c>
      <c r="D45" s="18">
        <v>6.7294751009421298E-4</v>
      </c>
      <c r="E45" s="2">
        <v>1</v>
      </c>
    </row>
    <row r="46" spans="1:5" x14ac:dyDescent="0.3">
      <c r="A46" t="s">
        <v>215</v>
      </c>
      <c r="B46" s="2">
        <v>1506</v>
      </c>
      <c r="C46" s="2">
        <v>1</v>
      </c>
      <c r="D46" s="18">
        <v>6.64010624169987E-4</v>
      </c>
      <c r="E46" s="2">
        <v>1</v>
      </c>
    </row>
    <row r="47" spans="1:5" x14ac:dyDescent="0.3">
      <c r="A47" t="s">
        <v>216</v>
      </c>
      <c r="B47" s="2">
        <v>1810</v>
      </c>
      <c r="C47" s="2">
        <v>1</v>
      </c>
      <c r="D47" s="18">
        <v>5.5248618784530402E-4</v>
      </c>
      <c r="E47" s="2">
        <v>1</v>
      </c>
    </row>
    <row r="48" spans="1:5" x14ac:dyDescent="0.3">
      <c r="A48" t="s">
        <v>217</v>
      </c>
      <c r="B48" s="2">
        <v>10144</v>
      </c>
      <c r="C48" s="2">
        <v>5</v>
      </c>
      <c r="D48" s="18">
        <v>4.9290220820189304E-4</v>
      </c>
      <c r="E48" s="2">
        <v>1</v>
      </c>
    </row>
    <row r="49" spans="1:5" x14ac:dyDescent="0.3">
      <c r="A49" t="s">
        <v>218</v>
      </c>
      <c r="B49" s="2">
        <v>2039</v>
      </c>
      <c r="C49" s="2">
        <v>1</v>
      </c>
      <c r="D49" s="18">
        <v>4.9043648847474299E-4</v>
      </c>
      <c r="E49" s="2">
        <v>1</v>
      </c>
    </row>
    <row r="50" spans="1:5" x14ac:dyDescent="0.3">
      <c r="A50" t="s">
        <v>219</v>
      </c>
      <c r="B50" s="2">
        <v>15688</v>
      </c>
      <c r="C50" s="2">
        <v>6</v>
      </c>
      <c r="D50" s="18">
        <v>3.82457929627741E-4</v>
      </c>
      <c r="E50" s="2">
        <v>1</v>
      </c>
    </row>
    <row r="51" spans="1:5" x14ac:dyDescent="0.3">
      <c r="A51" t="s">
        <v>220</v>
      </c>
      <c r="B51" s="2">
        <v>4802</v>
      </c>
      <c r="C51" s="2">
        <v>1</v>
      </c>
      <c r="D51" s="18">
        <v>2.08246563931695E-4</v>
      </c>
      <c r="E51" s="2">
        <v>1</v>
      </c>
    </row>
    <row r="52" spans="1:5" x14ac:dyDescent="0.3">
      <c r="A52" t="s">
        <v>221</v>
      </c>
      <c r="B52" s="2">
        <v>5302</v>
      </c>
      <c r="C52" s="2">
        <v>1</v>
      </c>
      <c r="D52" s="18">
        <v>1.886080724255E-4</v>
      </c>
      <c r="E52" s="2">
        <v>1</v>
      </c>
    </row>
    <row r="53" spans="1:5" x14ac:dyDescent="0.3">
      <c r="A53" t="s">
        <v>222</v>
      </c>
      <c r="B53" s="2">
        <v>6810</v>
      </c>
      <c r="C53" s="2">
        <v>1</v>
      </c>
      <c r="D53" s="18">
        <v>1.4684287812041099E-4</v>
      </c>
      <c r="E53" s="2">
        <v>1</v>
      </c>
    </row>
    <row r="55" spans="1:5" x14ac:dyDescent="0.3">
      <c r="A55" s="19" t="s">
        <v>277</v>
      </c>
      <c r="B55" s="19"/>
      <c r="C55" s="19"/>
      <c r="D55" s="19"/>
      <c r="E55" s="19"/>
    </row>
    <row r="56" spans="1:5" x14ac:dyDescent="0.3">
      <c r="A56" s="11" t="s">
        <v>263</v>
      </c>
      <c r="B56" s="12" t="s">
        <v>264</v>
      </c>
      <c r="C56" s="12" t="s">
        <v>265</v>
      </c>
      <c r="D56" s="13" t="s">
        <v>266</v>
      </c>
      <c r="E56" s="12" t="s">
        <v>267</v>
      </c>
    </row>
    <row r="57" spans="1:5" x14ac:dyDescent="0.3">
      <c r="A57" t="s">
        <v>223</v>
      </c>
      <c r="B57" s="2">
        <v>2207</v>
      </c>
      <c r="C57" s="2">
        <v>0</v>
      </c>
      <c r="D57" s="17">
        <v>0</v>
      </c>
      <c r="E57" s="2">
        <v>0</v>
      </c>
    </row>
    <row r="58" spans="1:5" x14ac:dyDescent="0.3">
      <c r="A58" t="s">
        <v>224</v>
      </c>
      <c r="B58" s="2">
        <v>3342</v>
      </c>
      <c r="C58" s="2">
        <v>0</v>
      </c>
      <c r="D58" s="17">
        <v>0</v>
      </c>
      <c r="E58" s="2">
        <v>0</v>
      </c>
    </row>
    <row r="59" spans="1:5" x14ac:dyDescent="0.3">
      <c r="A59" t="s">
        <v>225</v>
      </c>
      <c r="B59" s="2">
        <v>364</v>
      </c>
      <c r="C59" s="2">
        <v>0</v>
      </c>
      <c r="D59" s="17">
        <v>0</v>
      </c>
      <c r="E59" s="2">
        <v>0</v>
      </c>
    </row>
    <row r="60" spans="1:5" x14ac:dyDescent="0.3">
      <c r="A60" t="s">
        <v>226</v>
      </c>
      <c r="B60" s="2">
        <v>2961</v>
      </c>
      <c r="C60" s="2">
        <v>0</v>
      </c>
      <c r="D60" s="17">
        <v>0</v>
      </c>
      <c r="E60" s="2">
        <v>0</v>
      </c>
    </row>
    <row r="61" spans="1:5" x14ac:dyDescent="0.3">
      <c r="A61" t="s">
        <v>227</v>
      </c>
      <c r="B61" s="2">
        <v>744</v>
      </c>
      <c r="C61" s="2">
        <v>0</v>
      </c>
      <c r="D61" s="17">
        <v>0</v>
      </c>
      <c r="E61" s="2">
        <v>0</v>
      </c>
    </row>
    <row r="62" spans="1:5" x14ac:dyDescent="0.3">
      <c r="A62" t="s">
        <v>228</v>
      </c>
      <c r="B62" s="2">
        <v>3781</v>
      </c>
      <c r="C62" s="2">
        <v>0</v>
      </c>
      <c r="D62" s="17">
        <v>0</v>
      </c>
      <c r="E62" s="2">
        <v>0</v>
      </c>
    </row>
    <row r="63" spans="1:5" x14ac:dyDescent="0.3">
      <c r="A63" t="s">
        <v>229</v>
      </c>
      <c r="B63" s="2">
        <v>914</v>
      </c>
      <c r="C63" s="2">
        <v>0</v>
      </c>
      <c r="D63" s="17">
        <v>0</v>
      </c>
      <c r="E63" s="2">
        <v>0</v>
      </c>
    </row>
    <row r="64" spans="1:5" x14ac:dyDescent="0.3">
      <c r="A64" t="s">
        <v>230</v>
      </c>
      <c r="B64" s="2">
        <v>796</v>
      </c>
      <c r="C64" s="2">
        <v>0</v>
      </c>
      <c r="D64" s="17">
        <v>0</v>
      </c>
      <c r="E64" s="2">
        <v>0</v>
      </c>
    </row>
    <row r="65" spans="1:5" x14ac:dyDescent="0.3">
      <c r="A65" t="s">
        <v>231</v>
      </c>
      <c r="B65" s="2">
        <v>480</v>
      </c>
      <c r="C65" s="2">
        <v>0</v>
      </c>
      <c r="D65" s="17">
        <v>0</v>
      </c>
      <c r="E65" s="2">
        <v>0</v>
      </c>
    </row>
    <row r="66" spans="1:5" x14ac:dyDescent="0.3">
      <c r="A66" t="s">
        <v>232</v>
      </c>
      <c r="B66" s="2">
        <v>2039</v>
      </c>
      <c r="C66" s="2">
        <v>0</v>
      </c>
      <c r="D66" s="17">
        <v>0</v>
      </c>
      <c r="E66" s="2">
        <v>0</v>
      </c>
    </row>
    <row r="67" spans="1:5" x14ac:dyDescent="0.3">
      <c r="A67" t="s">
        <v>233</v>
      </c>
      <c r="B67" s="2">
        <v>648</v>
      </c>
      <c r="C67" s="2">
        <v>0</v>
      </c>
      <c r="D67" s="17">
        <v>0</v>
      </c>
      <c r="E67" s="2">
        <v>0</v>
      </c>
    </row>
    <row r="68" spans="1:5" x14ac:dyDescent="0.3">
      <c r="A68" t="s">
        <v>234</v>
      </c>
      <c r="B68" s="2">
        <v>1041</v>
      </c>
      <c r="C68" s="2">
        <v>0</v>
      </c>
      <c r="D68" s="17">
        <v>0</v>
      </c>
      <c r="E68" s="2">
        <v>0</v>
      </c>
    </row>
    <row r="69" spans="1:5" x14ac:dyDescent="0.3">
      <c r="A69" t="s">
        <v>235</v>
      </c>
      <c r="B69" s="2">
        <v>700</v>
      </c>
      <c r="C69" s="2">
        <v>0</v>
      </c>
      <c r="D69" s="17">
        <v>0</v>
      </c>
      <c r="E69" s="2">
        <v>0</v>
      </c>
    </row>
    <row r="70" spans="1:5" x14ac:dyDescent="0.3">
      <c r="A70" t="s">
        <v>236</v>
      </c>
      <c r="B70" s="2">
        <v>1017</v>
      </c>
      <c r="C70" s="2">
        <v>0</v>
      </c>
      <c r="D70" s="17">
        <v>0</v>
      </c>
      <c r="E70" s="2">
        <v>0</v>
      </c>
    </row>
    <row r="71" spans="1:5" x14ac:dyDescent="0.3">
      <c r="A71" t="s">
        <v>237</v>
      </c>
      <c r="B71" s="2">
        <v>22</v>
      </c>
      <c r="C71" s="2">
        <v>0</v>
      </c>
      <c r="D71" s="17">
        <v>0</v>
      </c>
      <c r="E71" s="2">
        <v>0</v>
      </c>
    </row>
    <row r="72" spans="1:5" x14ac:dyDescent="0.3">
      <c r="A72" t="s">
        <v>238</v>
      </c>
      <c r="B72" s="2">
        <v>208</v>
      </c>
      <c r="C72" s="2">
        <v>0</v>
      </c>
      <c r="D72" s="17">
        <v>0</v>
      </c>
      <c r="E72" s="2">
        <v>0</v>
      </c>
    </row>
    <row r="73" spans="1:5" x14ac:dyDescent="0.3">
      <c r="A73" t="s">
        <v>239</v>
      </c>
      <c r="B73" s="2">
        <v>341</v>
      </c>
      <c r="C73" s="2">
        <v>0</v>
      </c>
      <c r="D73" s="17">
        <v>0</v>
      </c>
      <c r="E73" s="2">
        <v>0</v>
      </c>
    </row>
    <row r="74" spans="1:5" x14ac:dyDescent="0.3">
      <c r="A74" t="s">
        <v>240</v>
      </c>
      <c r="B74" s="2">
        <v>162</v>
      </c>
      <c r="C74" s="2">
        <v>0</v>
      </c>
      <c r="D74" s="17">
        <v>0</v>
      </c>
      <c r="E74" s="2">
        <v>0</v>
      </c>
    </row>
    <row r="75" spans="1:5" x14ac:dyDescent="0.3">
      <c r="A75" t="s">
        <v>241</v>
      </c>
      <c r="B75" s="2">
        <v>229</v>
      </c>
      <c r="C75" s="2">
        <v>0</v>
      </c>
      <c r="D75" s="17">
        <v>0</v>
      </c>
      <c r="E75" s="2">
        <v>0</v>
      </c>
    </row>
    <row r="76" spans="1:5" x14ac:dyDescent="0.3">
      <c r="A76" t="s">
        <v>242</v>
      </c>
      <c r="B76" s="2">
        <v>191</v>
      </c>
      <c r="C76" s="2">
        <v>0</v>
      </c>
      <c r="D76" s="17">
        <v>0</v>
      </c>
      <c r="E76" s="2">
        <v>0</v>
      </c>
    </row>
    <row r="77" spans="1:5" x14ac:dyDescent="0.3">
      <c r="A77" t="s">
        <v>243</v>
      </c>
      <c r="B77" s="2">
        <v>371</v>
      </c>
      <c r="C77" s="2">
        <v>0</v>
      </c>
      <c r="D77" s="17">
        <v>0</v>
      </c>
      <c r="E77" s="2">
        <v>0</v>
      </c>
    </row>
    <row r="78" spans="1:5" x14ac:dyDescent="0.3">
      <c r="A78" t="s">
        <v>244</v>
      </c>
      <c r="B78" s="2">
        <v>92</v>
      </c>
      <c r="C78" s="2">
        <v>0</v>
      </c>
      <c r="D78" s="17">
        <v>0</v>
      </c>
      <c r="E78" s="2">
        <v>0</v>
      </c>
    </row>
    <row r="79" spans="1:5" x14ac:dyDescent="0.3">
      <c r="A79" t="s">
        <v>245</v>
      </c>
      <c r="B79" s="2">
        <v>1402</v>
      </c>
      <c r="C79" s="2">
        <v>0</v>
      </c>
      <c r="D79" s="17">
        <v>0</v>
      </c>
      <c r="E79" s="2">
        <v>0</v>
      </c>
    </row>
    <row r="80" spans="1:5" x14ac:dyDescent="0.3">
      <c r="A80" t="s">
        <v>246</v>
      </c>
      <c r="B80" s="2">
        <v>95</v>
      </c>
      <c r="C80" s="2">
        <v>0</v>
      </c>
      <c r="D80" s="17">
        <v>0</v>
      </c>
      <c r="E80" s="2">
        <v>0</v>
      </c>
    </row>
    <row r="81" spans="1:5" x14ac:dyDescent="0.3">
      <c r="A81" t="s">
        <v>247</v>
      </c>
      <c r="B81" s="2">
        <v>1092</v>
      </c>
      <c r="C81" s="2">
        <v>0</v>
      </c>
      <c r="D81" s="17">
        <v>0</v>
      </c>
      <c r="E81" s="2">
        <v>0</v>
      </c>
    </row>
    <row r="82" spans="1:5" x14ac:dyDescent="0.3">
      <c r="A82" t="s">
        <v>248</v>
      </c>
      <c r="B82" s="2">
        <v>221</v>
      </c>
      <c r="C82" s="2">
        <v>0</v>
      </c>
      <c r="D82" s="17">
        <v>0</v>
      </c>
      <c r="E82" s="2">
        <v>0</v>
      </c>
    </row>
    <row r="83" spans="1:5" x14ac:dyDescent="0.3">
      <c r="A83" t="s">
        <v>249</v>
      </c>
      <c r="B83" s="2">
        <v>275</v>
      </c>
      <c r="C83" s="2">
        <v>0</v>
      </c>
      <c r="D83" s="17">
        <v>0</v>
      </c>
      <c r="E83" s="2">
        <v>0</v>
      </c>
    </row>
    <row r="84" spans="1:5" x14ac:dyDescent="0.3">
      <c r="A84" t="s">
        <v>250</v>
      </c>
      <c r="B84" s="2">
        <v>243</v>
      </c>
      <c r="C84" s="2">
        <v>0</v>
      </c>
      <c r="D84" s="17">
        <v>0</v>
      </c>
      <c r="E84" s="2">
        <v>0</v>
      </c>
    </row>
    <row r="85" spans="1:5" x14ac:dyDescent="0.3">
      <c r="A85" t="s">
        <v>251</v>
      </c>
      <c r="B85" s="2">
        <v>71</v>
      </c>
      <c r="C85" s="2">
        <v>0</v>
      </c>
      <c r="D85" s="17">
        <v>0</v>
      </c>
      <c r="E85" s="2">
        <v>0</v>
      </c>
    </row>
    <row r="86" spans="1:5" x14ac:dyDescent="0.3">
      <c r="A86" t="s">
        <v>252</v>
      </c>
      <c r="B86" s="2">
        <v>145</v>
      </c>
      <c r="C86" s="2">
        <v>0</v>
      </c>
      <c r="D86" s="17">
        <v>0</v>
      </c>
      <c r="E86" s="2">
        <v>0</v>
      </c>
    </row>
    <row r="87" spans="1:5" x14ac:dyDescent="0.3">
      <c r="A87" t="s">
        <v>253</v>
      </c>
      <c r="B87" s="2">
        <v>185</v>
      </c>
      <c r="C87" s="2">
        <v>0</v>
      </c>
      <c r="D87" s="17">
        <v>0</v>
      </c>
      <c r="E87" s="2">
        <v>0</v>
      </c>
    </row>
    <row r="88" spans="1:5" x14ac:dyDescent="0.3">
      <c r="A88" t="s">
        <v>254</v>
      </c>
      <c r="B88" s="2">
        <v>404</v>
      </c>
      <c r="C88" s="2">
        <v>0</v>
      </c>
      <c r="D88" s="17">
        <v>0</v>
      </c>
      <c r="E88" s="2">
        <v>0</v>
      </c>
    </row>
    <row r="89" spans="1:5" x14ac:dyDescent="0.3">
      <c r="A89" t="s">
        <v>255</v>
      </c>
      <c r="B89" s="2">
        <v>41</v>
      </c>
      <c r="C89" s="2">
        <v>0</v>
      </c>
      <c r="D89" s="17">
        <v>0</v>
      </c>
      <c r="E89" s="2">
        <v>0</v>
      </c>
    </row>
    <row r="90" spans="1:5" x14ac:dyDescent="0.3">
      <c r="A90" t="s">
        <v>256</v>
      </c>
      <c r="B90" s="2">
        <v>93</v>
      </c>
      <c r="C90" s="2">
        <v>0</v>
      </c>
      <c r="D90" s="17">
        <v>0</v>
      </c>
      <c r="E90" s="2">
        <v>0</v>
      </c>
    </row>
    <row r="91" spans="1:5" x14ac:dyDescent="0.3">
      <c r="A91" t="s">
        <v>257</v>
      </c>
      <c r="B91" s="2">
        <v>40</v>
      </c>
      <c r="C91" s="2">
        <v>0</v>
      </c>
      <c r="D91" s="17">
        <v>0</v>
      </c>
      <c r="E91" s="2">
        <v>0</v>
      </c>
    </row>
    <row r="92" spans="1:5" x14ac:dyDescent="0.3">
      <c r="A92" t="s">
        <v>258</v>
      </c>
      <c r="B92" s="2">
        <v>28</v>
      </c>
      <c r="C92" s="2">
        <v>0</v>
      </c>
      <c r="D92" s="17">
        <v>0</v>
      </c>
      <c r="E92" s="2">
        <v>0</v>
      </c>
    </row>
    <row r="93" spans="1:5" x14ac:dyDescent="0.3">
      <c r="A93" t="s">
        <v>259</v>
      </c>
      <c r="B93" s="2">
        <v>4</v>
      </c>
      <c r="C93" s="2">
        <v>0</v>
      </c>
      <c r="D93" s="17">
        <v>0</v>
      </c>
      <c r="E93" s="2">
        <v>0</v>
      </c>
    </row>
    <row r="94" spans="1:5" x14ac:dyDescent="0.3">
      <c r="A94" t="s">
        <v>260</v>
      </c>
      <c r="B94" s="2">
        <v>11</v>
      </c>
      <c r="C94" s="2">
        <v>0</v>
      </c>
      <c r="D94" s="17">
        <v>0</v>
      </c>
      <c r="E94" s="2">
        <v>0</v>
      </c>
    </row>
    <row r="95" spans="1:5" x14ac:dyDescent="0.3">
      <c r="A95" t="s">
        <v>261</v>
      </c>
      <c r="B95" s="2">
        <v>37</v>
      </c>
      <c r="C95" s="2">
        <v>0</v>
      </c>
      <c r="D95" s="17">
        <v>0</v>
      </c>
      <c r="E95" s="2">
        <v>0</v>
      </c>
    </row>
    <row r="96" spans="1:5" x14ac:dyDescent="0.3">
      <c r="A96" t="s">
        <v>262</v>
      </c>
      <c r="B96" s="2">
        <v>12</v>
      </c>
      <c r="C96" s="2">
        <v>0</v>
      </c>
      <c r="D96" s="17">
        <v>0</v>
      </c>
      <c r="E96" s="2">
        <v>0</v>
      </c>
    </row>
  </sheetData>
  <mergeCells count="1">
    <mergeCell ref="A55:E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VRPI_Table</vt:lpstr>
      <vt:lpstr>Tree_Count</vt:lpstr>
      <vt:lpstr>Risk_Score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Liu</dc:creator>
  <cp:lastModifiedBy>Rui Liu</cp:lastModifiedBy>
  <dcterms:created xsi:type="dcterms:W3CDTF">2019-07-19T18:19:12Z</dcterms:created>
  <dcterms:modified xsi:type="dcterms:W3CDTF">2019-07-19T18:42:57Z</dcterms:modified>
</cp:coreProperties>
</file>