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purgeo\OneDrive - Sempra Energy\Documents\"/>
    </mc:Choice>
  </mc:AlternateContent>
  <xr:revisionPtr revIDLastSave="0" documentId="10_ncr:100000_{E04FC4B7-D78B-43D4-A2AB-7F5B468BD14C}" xr6:coauthVersionLast="31" xr6:coauthVersionMax="31" xr10:uidLastSave="{00000000-0000-0000-0000-000000000000}"/>
  <bookViews>
    <workbookView xWindow="0" yWindow="0" windowWidth="24000" windowHeight="14025" xr2:uid="{4CB8F098-0FE5-4CEB-A756-1E391F6650CF}"/>
  </bookViews>
  <sheets>
    <sheet name="Sheet1" sheetId="1" r:id="rId1"/>
    <sheet name="Sheet1 (2)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0" i="2"/>
  <c r="D11" i="2" s="1"/>
  <c r="C17" i="1" l="1"/>
  <c r="C8" i="1"/>
  <c r="C9" i="1" s="1"/>
</calcChain>
</file>

<file path=xl/sharedStrings.xml><?xml version="1.0" encoding="utf-8"?>
<sst xmlns="http://schemas.openxmlformats.org/spreadsheetml/2006/main" count="40" uniqueCount="15">
  <si>
    <t>Date Application Submitted</t>
  </si>
  <si>
    <t>Project Size (MW)</t>
  </si>
  <si>
    <t>Status</t>
  </si>
  <si>
    <t>Comments</t>
  </si>
  <si>
    <t>PTO*</t>
  </si>
  <si>
    <t>Amount Remaining under the Cap</t>
  </si>
  <si>
    <t>Waiting on information from Applicant</t>
  </si>
  <si>
    <t>Supplemental Review</t>
  </si>
  <si>
    <t>Pending AHJ Inspection</t>
  </si>
  <si>
    <t>Total MW for Projects with PTO</t>
  </si>
  <si>
    <t>Total MW for Projects Pending</t>
  </si>
  <si>
    <t>Engineering Design</t>
  </si>
  <si>
    <t>RES-BCT Projects as of October 31, 2018</t>
  </si>
  <si>
    <t>Detailed Study</t>
  </si>
  <si>
    <t>RES-BCT Projects as of November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</si>
</sst>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2" fontId="1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D03FD-BBFC-492F-A477-EE0B1C20DF49}">
  <dimension ref="A1:F19"/>
  <sheetViews>
    <sheetView tabSelected="1" zoomScale="175" zoomScaleNormal="175" workbookViewId="0">
      <selection activeCell="D20" sqref="D20"/>
    </sheetView>
  </sheetViews>
  <sheetFormatPr defaultRowHeight="15" x14ac:dyDescent="0.25"/>
  <cols>
    <col min="1" max="1" width="31.5703125" bestFit="1" customWidth="1"/>
    <col min="2" max="2" width="12.140625" bestFit="1" customWidth="1"/>
    <col min="3" max="3" width="10.5703125" bestFit="1" customWidth="1"/>
    <col min="4" max="4" width="22.140625" bestFit="1" customWidth="1"/>
    <col min="5" max="5" width="36" bestFit="1" customWidth="1"/>
  </cols>
  <sheetData>
    <row r="1" spans="1:6" ht="15.75" thickBot="1" x14ac:dyDescent="0.3">
      <c r="A1" s="11" t="s">
        <v>14</v>
      </c>
      <c r="B1" s="12"/>
      <c r="C1" s="12"/>
      <c r="D1" s="12"/>
      <c r="E1" s="13"/>
    </row>
    <row r="2" spans="1:6" ht="45.75" thickBot="1" x14ac:dyDescent="0.3">
      <c r="A2" s="1"/>
      <c r="B2" s="2" t="s">
        <v>0</v>
      </c>
      <c r="C2" s="2" t="s">
        <v>1</v>
      </c>
      <c r="D2" s="3" t="s">
        <v>2</v>
      </c>
      <c r="E2" s="3" t="s">
        <v>3</v>
      </c>
    </row>
    <row r="3" spans="1:6" ht="15.75" thickBot="1" x14ac:dyDescent="0.3">
      <c r="A3" s="4"/>
      <c r="B3" s="5">
        <v>41761</v>
      </c>
      <c r="C3" s="9">
        <v>4.8899999999999997</v>
      </c>
      <c r="D3" s="6" t="s">
        <v>4</v>
      </c>
      <c r="E3" s="6"/>
    </row>
    <row r="4" spans="1:6" ht="15.75" thickBot="1" x14ac:dyDescent="0.3">
      <c r="A4" s="4"/>
      <c r="B4" s="5">
        <v>41285</v>
      </c>
      <c r="C4" s="9">
        <v>0.14899999999999999</v>
      </c>
      <c r="D4" s="6" t="s">
        <v>4</v>
      </c>
      <c r="E4" s="6"/>
    </row>
    <row r="5" spans="1:6" ht="15.75" thickBot="1" x14ac:dyDescent="0.3">
      <c r="A5" s="4"/>
      <c r="B5" s="5">
        <v>42333</v>
      </c>
      <c r="C5" s="9">
        <v>4.87</v>
      </c>
      <c r="D5" s="6" t="s">
        <v>4</v>
      </c>
      <c r="E5" s="6"/>
      <c r="F5" s="8"/>
    </row>
    <row r="6" spans="1:6" ht="15.75" thickBot="1" x14ac:dyDescent="0.3">
      <c r="A6" s="4"/>
      <c r="B6" s="5">
        <v>43180</v>
      </c>
      <c r="C6" s="9">
        <v>0.95257000000000003</v>
      </c>
      <c r="D6" s="6" t="s">
        <v>4</v>
      </c>
      <c r="E6" s="6"/>
      <c r="F6" s="6"/>
    </row>
    <row r="7" spans="1:6" ht="15.75" thickBot="1" x14ac:dyDescent="0.3">
      <c r="A7" s="4"/>
      <c r="B7" s="6"/>
      <c r="C7" s="9"/>
      <c r="D7" s="6"/>
      <c r="E7" s="6"/>
    </row>
    <row r="8" spans="1:6" ht="15.75" thickBot="1" x14ac:dyDescent="0.3">
      <c r="A8" s="4" t="s">
        <v>9</v>
      </c>
      <c r="B8" s="6"/>
      <c r="C8" s="9">
        <f>SUM(C3:C7)</f>
        <v>10.861569999999999</v>
      </c>
      <c r="D8" s="6"/>
      <c r="E8" s="6"/>
    </row>
    <row r="9" spans="1:6" ht="15.75" thickBot="1" x14ac:dyDescent="0.3">
      <c r="A9" s="4" t="s">
        <v>5</v>
      </c>
      <c r="B9" s="6"/>
      <c r="C9" s="9">
        <f>20.25-C8</f>
        <v>9.3884300000000014</v>
      </c>
      <c r="D9" s="6"/>
      <c r="E9" s="6"/>
    </row>
    <row r="10" spans="1:6" ht="15.75" thickBot="1" x14ac:dyDescent="0.3">
      <c r="A10" s="4"/>
      <c r="B10" s="6"/>
      <c r="C10" s="9"/>
      <c r="D10" s="6"/>
      <c r="E10" s="6"/>
    </row>
    <row r="11" spans="1:6" ht="15.75" thickBot="1" x14ac:dyDescent="0.3">
      <c r="A11" s="4"/>
      <c r="B11" s="5">
        <v>42894</v>
      </c>
      <c r="C11" s="9">
        <v>0.92400000000000004</v>
      </c>
      <c r="D11" s="6" t="s">
        <v>11</v>
      </c>
      <c r="E11" s="6"/>
    </row>
    <row r="12" spans="1:6" ht="15.75" thickBot="1" x14ac:dyDescent="0.3">
      <c r="A12" s="4"/>
      <c r="B12" s="5">
        <v>43195</v>
      </c>
      <c r="C12" s="9">
        <v>1.7</v>
      </c>
      <c r="D12" s="6" t="s">
        <v>13</v>
      </c>
      <c r="E12" s="6"/>
    </row>
    <row r="13" spans="1:6" ht="15.75" thickBot="1" x14ac:dyDescent="0.3">
      <c r="A13" s="4"/>
      <c r="B13" s="5">
        <v>43090</v>
      </c>
      <c r="C13" s="9">
        <v>1.825</v>
      </c>
      <c r="D13" s="6" t="s">
        <v>7</v>
      </c>
      <c r="E13" s="6" t="s">
        <v>6</v>
      </c>
    </row>
    <row r="14" spans="1:6" ht="15.75" thickBot="1" x14ac:dyDescent="0.3">
      <c r="A14" s="4"/>
      <c r="B14" s="5">
        <v>43180</v>
      </c>
      <c r="C14" s="9">
        <v>1.7270000000000001</v>
      </c>
      <c r="D14" s="6" t="s">
        <v>7</v>
      </c>
      <c r="E14" s="6" t="s">
        <v>6</v>
      </c>
    </row>
    <row r="15" spans="1:6" ht="15.75" thickBot="1" x14ac:dyDescent="0.3">
      <c r="A15" s="4"/>
      <c r="B15" s="5">
        <v>43053</v>
      </c>
      <c r="C15" s="9">
        <v>0.58730000000000004</v>
      </c>
      <c r="D15" s="6" t="s">
        <v>8</v>
      </c>
      <c r="E15" s="6"/>
    </row>
    <row r="16" spans="1:6" ht="15.75" thickBot="1" x14ac:dyDescent="0.3">
      <c r="A16" s="4"/>
      <c r="B16" s="6"/>
      <c r="C16" s="9"/>
      <c r="D16" s="6"/>
      <c r="E16" s="6"/>
    </row>
    <row r="17" spans="1:5" ht="15.75" thickBot="1" x14ac:dyDescent="0.3">
      <c r="A17" s="4" t="s">
        <v>10</v>
      </c>
      <c r="B17" s="6"/>
      <c r="C17" s="9">
        <f>SUM(C11:C16)</f>
        <v>6.7633000000000001</v>
      </c>
      <c r="D17" s="6"/>
      <c r="E17" s="6"/>
    </row>
    <row r="18" spans="1:5" x14ac:dyDescent="0.25">
      <c r="A18" s="7"/>
      <c r="B18" s="7"/>
      <c r="C18" s="7"/>
      <c r="D18" s="7"/>
      <c r="E18" s="7"/>
    </row>
    <row r="19" spans="1:5" x14ac:dyDescent="0.25">
      <c r="A19" s="14"/>
      <c r="B19" s="14"/>
      <c r="C19" s="7"/>
      <c r="D19" s="7"/>
      <c r="E19" s="7"/>
    </row>
  </sheetData>
  <mergeCells count="2">
    <mergeCell ref="A1:E1"/>
    <mergeCell ref="A19:B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4289-8297-4CAD-A8EC-E3A3E0133CFA}">
  <dimension ref="A1:G21"/>
  <sheetViews>
    <sheetView zoomScale="175" zoomScaleNormal="175" workbookViewId="0">
      <selection activeCell="A14" sqref="A14"/>
    </sheetView>
  </sheetViews>
  <sheetFormatPr defaultRowHeight="15" x14ac:dyDescent="0.25"/>
  <cols>
    <col min="1" max="1" width="31.5703125" bestFit="1" customWidth="1"/>
    <col min="2" max="2" width="31.5703125" customWidth="1"/>
    <col min="3" max="3" width="12.140625" bestFit="1" customWidth="1"/>
    <col min="4" max="4" width="10.5703125" bestFit="1" customWidth="1"/>
    <col min="5" max="5" width="22.140625" bestFit="1" customWidth="1"/>
    <col min="6" max="6" width="36" bestFit="1" customWidth="1"/>
  </cols>
  <sheetData>
    <row r="1" spans="1:7" ht="15.75" thickBot="1" x14ac:dyDescent="0.3">
      <c r="A1" s="11" t="s">
        <v>12</v>
      </c>
      <c r="B1" s="12"/>
      <c r="C1" s="12"/>
      <c r="D1" s="12"/>
      <c r="E1" s="12"/>
      <c r="F1" s="13"/>
    </row>
    <row r="2" spans="1:7" ht="45.75" thickBot="1" x14ac:dyDescent="0.3">
      <c r="A2" s="1"/>
      <c r="B2" s="3"/>
      <c r="C2" s="2" t="s">
        <v>0</v>
      </c>
      <c r="D2" s="2" t="s">
        <v>1</v>
      </c>
      <c r="E2" s="3" t="s">
        <v>2</v>
      </c>
      <c r="F2" s="3" t="s">
        <v>3</v>
      </c>
    </row>
    <row r="3" spans="1:7" ht="15.75" thickBot="1" x14ac:dyDescent="0.3">
      <c r="A3" s="4"/>
      <c r="B3" s="6">
        <v>56749</v>
      </c>
      <c r="C3" s="5">
        <v>41799</v>
      </c>
      <c r="D3" s="9">
        <v>1.1393690000000001</v>
      </c>
      <c r="E3" s="6" t="s">
        <v>4</v>
      </c>
      <c r="F3" s="6"/>
    </row>
    <row r="4" spans="1:7" ht="15.75" thickBot="1" x14ac:dyDescent="0.3">
      <c r="A4" s="4"/>
      <c r="B4" s="6">
        <v>57167</v>
      </c>
      <c r="C4" s="5">
        <v>41761</v>
      </c>
      <c r="D4" s="9">
        <v>4.8899999999999997</v>
      </c>
      <c r="E4" s="6" t="s">
        <v>4</v>
      </c>
      <c r="F4" s="6"/>
    </row>
    <row r="5" spans="1:7" ht="15.75" thickBot="1" x14ac:dyDescent="0.3">
      <c r="A5" s="4"/>
      <c r="B5" s="6">
        <v>15335</v>
      </c>
      <c r="C5" s="5">
        <v>41285</v>
      </c>
      <c r="D5" s="9">
        <v>0.14899999999999999</v>
      </c>
      <c r="E5" s="6" t="s">
        <v>4</v>
      </c>
      <c r="F5" s="6"/>
    </row>
    <row r="6" spans="1:7" ht="15.75" thickBot="1" x14ac:dyDescent="0.3">
      <c r="A6" s="4"/>
      <c r="B6" s="6">
        <v>56631</v>
      </c>
      <c r="C6" s="5">
        <v>41799</v>
      </c>
      <c r="D6" s="9">
        <v>0.63211600000000001</v>
      </c>
      <c r="E6" s="6" t="s">
        <v>4</v>
      </c>
      <c r="F6" s="6"/>
    </row>
    <row r="7" spans="1:7" ht="15.75" thickBot="1" x14ac:dyDescent="0.3">
      <c r="A7" s="4"/>
      <c r="B7" s="6">
        <v>97561</v>
      </c>
      <c r="C7" s="5">
        <v>42333</v>
      </c>
      <c r="D7" s="9">
        <v>4.87</v>
      </c>
      <c r="E7" s="6" t="s">
        <v>4</v>
      </c>
      <c r="F7" s="6"/>
      <c r="G7" s="8"/>
    </row>
    <row r="8" spans="1:7" ht="15.75" thickBot="1" x14ac:dyDescent="0.3">
      <c r="A8" s="4"/>
      <c r="B8" s="6">
        <v>136220</v>
      </c>
      <c r="C8" s="5">
        <v>43180</v>
      </c>
      <c r="D8" s="9">
        <v>0.95257000000000003</v>
      </c>
      <c r="E8" s="6" t="s">
        <v>4</v>
      </c>
      <c r="F8" s="6"/>
      <c r="G8" s="6"/>
    </row>
    <row r="9" spans="1:7" ht="15.75" thickBot="1" x14ac:dyDescent="0.3">
      <c r="A9" s="4"/>
      <c r="B9" s="6"/>
      <c r="C9" s="6"/>
      <c r="D9" s="9"/>
      <c r="E9" s="6"/>
      <c r="F9" s="6"/>
    </row>
    <row r="10" spans="1:7" ht="15.75" thickBot="1" x14ac:dyDescent="0.3">
      <c r="A10" s="4" t="s">
        <v>9</v>
      </c>
      <c r="B10" s="6"/>
      <c r="C10" s="6"/>
      <c r="D10" s="9">
        <f>SUM(D3:D9)</f>
        <v>12.633055000000001</v>
      </c>
      <c r="E10" s="6"/>
      <c r="F10" s="6"/>
    </row>
    <row r="11" spans="1:7" ht="15.75" thickBot="1" x14ac:dyDescent="0.3">
      <c r="A11" s="4" t="s">
        <v>5</v>
      </c>
      <c r="B11" s="6"/>
      <c r="C11" s="6"/>
      <c r="D11" s="9">
        <f>20.25-D10</f>
        <v>7.6169449999999994</v>
      </c>
      <c r="E11" s="6"/>
      <c r="F11" s="6"/>
    </row>
    <row r="12" spans="1:7" ht="15.75" thickBot="1" x14ac:dyDescent="0.3">
      <c r="A12" s="4"/>
      <c r="B12" s="6"/>
      <c r="C12" s="6"/>
      <c r="D12" s="9"/>
      <c r="E12" s="6"/>
      <c r="F12" s="6"/>
    </row>
    <row r="13" spans="1:7" ht="15.75" thickBot="1" x14ac:dyDescent="0.3">
      <c r="A13" s="4"/>
      <c r="B13" s="6">
        <v>143837</v>
      </c>
      <c r="C13" s="5">
        <v>42894</v>
      </c>
      <c r="D13" s="9">
        <v>0.92400000000000004</v>
      </c>
      <c r="E13" s="6" t="s">
        <v>11</v>
      </c>
      <c r="F13" s="6"/>
    </row>
    <row r="14" spans="1:7" ht="15.75" thickBot="1" x14ac:dyDescent="0.3">
      <c r="A14" s="4"/>
      <c r="B14" s="6">
        <v>163172</v>
      </c>
      <c r="C14" s="5">
        <v>43195</v>
      </c>
      <c r="D14" s="9">
        <v>1.7</v>
      </c>
      <c r="E14" s="6" t="s">
        <v>13</v>
      </c>
      <c r="F14" s="6"/>
    </row>
    <row r="15" spans="1:7" ht="15.75" thickBot="1" x14ac:dyDescent="0.3">
      <c r="A15" s="4"/>
      <c r="B15" s="6">
        <v>156121</v>
      </c>
      <c r="C15" s="5">
        <v>43090</v>
      </c>
      <c r="D15" s="9">
        <v>1.825</v>
      </c>
      <c r="E15" s="6" t="s">
        <v>7</v>
      </c>
      <c r="F15" s="6" t="s">
        <v>6</v>
      </c>
    </row>
    <row r="16" spans="1:7" ht="15.75" thickBot="1" x14ac:dyDescent="0.3">
      <c r="A16" s="4"/>
      <c r="B16" s="6">
        <v>157714</v>
      </c>
      <c r="C16" s="5">
        <v>43180</v>
      </c>
      <c r="D16" s="9">
        <v>1.7270000000000001</v>
      </c>
      <c r="E16" s="6" t="s">
        <v>7</v>
      </c>
      <c r="F16" s="6" t="s">
        <v>6</v>
      </c>
    </row>
    <row r="17" spans="1:6" ht="15.75" thickBot="1" x14ac:dyDescent="0.3">
      <c r="A17" s="4"/>
      <c r="B17" s="6">
        <v>136138</v>
      </c>
      <c r="C17" s="5">
        <v>43053</v>
      </c>
      <c r="D17" s="9">
        <v>0.58730000000000004</v>
      </c>
      <c r="E17" s="6" t="s">
        <v>8</v>
      </c>
      <c r="F17" s="6"/>
    </row>
    <row r="18" spans="1:6" ht="15.75" thickBot="1" x14ac:dyDescent="0.3">
      <c r="A18" s="4"/>
      <c r="B18" s="6"/>
      <c r="C18" s="6"/>
      <c r="D18" s="9"/>
      <c r="E18" s="6"/>
      <c r="F18" s="6"/>
    </row>
    <row r="19" spans="1:6" ht="15.75" thickBot="1" x14ac:dyDescent="0.3">
      <c r="A19" s="4" t="s">
        <v>10</v>
      </c>
      <c r="B19" s="6"/>
      <c r="C19" s="6"/>
      <c r="D19" s="9">
        <f>SUM(D13:D18)</f>
        <v>6.7633000000000001</v>
      </c>
      <c r="E19" s="6"/>
      <c r="F19" s="6"/>
    </row>
    <row r="20" spans="1:6" x14ac:dyDescent="0.25">
      <c r="A20" s="10"/>
      <c r="B20" s="10"/>
      <c r="C20" s="10"/>
      <c r="D20" s="10"/>
      <c r="E20" s="10"/>
      <c r="F20" s="10"/>
    </row>
    <row r="21" spans="1:6" x14ac:dyDescent="0.25">
      <c r="A21" s="14"/>
      <c r="B21" s="14"/>
      <c r="C21" s="14"/>
      <c r="D21" s="10"/>
      <c r="E21" s="10"/>
      <c r="F21" s="10"/>
    </row>
  </sheetData>
  <mergeCells count="2">
    <mergeCell ref="A1:F1"/>
    <mergeCell ref="A21:C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Spurgeon, James</dc:creator>
  <cp:lastModifiedBy>Spurgeon, James</cp:lastModifiedBy>
  <dcterms:created xsi:type="dcterms:W3CDTF">2018-09-05T18:47:32Z</dcterms:created>
  <dcterms:modified xsi:type="dcterms:W3CDTF">2019-01-04T15:43:59Z</dcterms:modified>
</cp:coreProperties>
</file>