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960" windowWidth="15495" windowHeight="8100" tabRatio="601" activeTab="0"/>
  </bookViews>
  <sheets>
    <sheet name="Install Customized Measures" sheetId="1" r:id="rId1"/>
  </sheets>
  <externalReferences>
    <externalReference r:id="rId4"/>
    <externalReference r:id="rId5"/>
    <externalReference r:id="rId6"/>
  </externalReferences>
  <definedNames>
    <definedName name="APPSITEID">'[1]Measure App Input'!$A$14:$A$38,'[1]Measure App Input'!$A$48:$A$57</definedName>
    <definedName name="LightTable" localSheetId="0">#REF!</definedName>
    <definedName name="LightTable">#REF!</definedName>
    <definedName name="Table1">#REF!</definedName>
    <definedName name="Z_0C49BE60_E8AE_11D4_BC29_00105A9A5BD3_.wvu.PrintArea" localSheetId="0" hidden="1">'Install Customized Measures'!$A$4:$AO$50</definedName>
    <definedName name="Z_3D2554E1_3A5B_11D6_A359_00D0B76AA1FF_.wvu.PrintArea" localSheetId="0" hidden="1">'Install Customized Measures'!$A$4:$BE$53</definedName>
    <definedName name="Z_4666D953_3A6D_11D6_8736_00045A4CF147_.wvu.PrintArea" localSheetId="0" hidden="1">'Install Customized Measures'!$A$4:$BE$53</definedName>
    <definedName name="Z_816B6EE0_E8A0_11D4_B712_00C04F3A0F24_.wvu.PrintArea" localSheetId="0" hidden="1">'Install Customized Measures'!$A$4:$AO$50</definedName>
  </definedNames>
  <calcPr fullCalcOnLoad="1"/>
</workbook>
</file>

<file path=xl/sharedStrings.xml><?xml version="1.0" encoding="utf-8"?>
<sst xmlns="http://schemas.openxmlformats.org/spreadsheetml/2006/main" count="94" uniqueCount="78">
  <si>
    <t xml:space="preserve">Energy/On-Peak Demand Savings and Incentive Adjustment </t>
  </si>
  <si>
    <t>Installation and Operation Statement</t>
  </si>
  <si>
    <t>Due to changes to the proposed measures, appropriate adjustments in the savings calculations have been made.</t>
  </si>
  <si>
    <t>Name (please print)</t>
  </si>
  <si>
    <t>Installation Date:</t>
  </si>
  <si>
    <t>(Date that equipment was installed and operating properly)</t>
  </si>
  <si>
    <t>Incentive Rates</t>
  </si>
  <si>
    <t>Title</t>
  </si>
  <si>
    <t>Signature</t>
  </si>
  <si>
    <t>Date</t>
  </si>
  <si>
    <t xml:space="preserve">Project Name: </t>
  </si>
  <si>
    <t xml:space="preserve">Project Sponsor: </t>
  </si>
  <si>
    <t>Measure</t>
  </si>
  <si>
    <t>Savings</t>
  </si>
  <si>
    <t>Lighting</t>
  </si>
  <si>
    <t>Other</t>
  </si>
  <si>
    <t>AC&amp;R</t>
  </si>
  <si>
    <t>Energy Savings</t>
  </si>
  <si>
    <t>Incentive</t>
  </si>
  <si>
    <t>Baseline</t>
  </si>
  <si>
    <t>Installed</t>
  </si>
  <si>
    <t>Energy</t>
  </si>
  <si>
    <t xml:space="preserve">Energy </t>
  </si>
  <si>
    <t>Usage</t>
  </si>
  <si>
    <t>Rate</t>
  </si>
  <si>
    <t>($)</t>
  </si>
  <si>
    <t>End use</t>
  </si>
  <si>
    <t>Calculated Energy Savings Totals</t>
  </si>
  <si>
    <t>kWh</t>
  </si>
  <si>
    <t>On-Peak Demand Reduction</t>
  </si>
  <si>
    <t xml:space="preserve">Installed </t>
  </si>
  <si>
    <t xml:space="preserve">On-Peak </t>
  </si>
  <si>
    <t>On-Peak</t>
  </si>
  <si>
    <t>Demand</t>
  </si>
  <si>
    <t>Reduction</t>
  </si>
  <si>
    <t>(kW)</t>
  </si>
  <si>
    <t>kW</t>
  </si>
  <si>
    <t>Total Project Cost ($)</t>
  </si>
  <si>
    <t>Check appropriate box:</t>
  </si>
  <si>
    <r>
      <t>For measures with changes made during installation</t>
    </r>
    <r>
      <rPr>
        <sz val="9"/>
        <rFont val="Arial Narrow"/>
        <family val="2"/>
      </rPr>
      <t xml:space="preserve">, use this section to calculate the revised installed energy usage, energy savings, peak demand reduction, and incentives.  Attach the appropriate calculation backup: the output from the Estimation Software, Calculate Energy Savings Total or the calculation sheets that document the engineering calculations.  </t>
    </r>
  </si>
  <si>
    <t>No changes to the proposed measures have been made since the Application and the Project Sponsor verifies that the Application approved savings calculations are correct.</t>
  </si>
  <si>
    <t xml:space="preserve"> </t>
  </si>
  <si>
    <t>$/therm)</t>
  </si>
  <si>
    <t>therm/yr)</t>
  </si>
  <si>
    <t>($/kWh or</t>
  </si>
  <si>
    <t>(kWh/yr or</t>
  </si>
  <si>
    <t>Incentive Total</t>
  </si>
  <si>
    <t>Incentive Adjustments</t>
  </si>
  <si>
    <t>therms</t>
  </si>
  <si>
    <t>Enter data in blue cells</t>
  </si>
  <si>
    <t>Energy Savings Incentive</t>
  </si>
  <si>
    <t>Peak Demand Savings Incentive</t>
  </si>
  <si>
    <t>Customized</t>
  </si>
  <si>
    <t>Gas</t>
  </si>
  <si>
    <t>Customized Measure Description</t>
  </si>
  <si>
    <t>Description from</t>
  </si>
  <si>
    <t>Above</t>
  </si>
  <si>
    <t>ALL PROJECTS</t>
  </si>
  <si>
    <t>Fill in the appropriate section below and include an invoice using the guidelines and template located at: sdge.com/eebi</t>
  </si>
  <si>
    <t>For projects requiring M&amp;V, attach all required baseline measurements, as specified in your approved M&amp;V plan.</t>
  </si>
  <si>
    <t>Electric</t>
  </si>
  <si>
    <t>Peak</t>
  </si>
  <si>
    <t>Institutional Partnerships</t>
  </si>
  <si>
    <t xml:space="preserve">Enrollment #: </t>
  </si>
  <si>
    <t>Installation Report</t>
  </si>
  <si>
    <t>I have read and understood the Terms and Conditions. I certify that the information I have provided is true and the product(s) for incentives are installed and</t>
  </si>
  <si>
    <t>operational and meet the requirements of this program.  I certify that I have followed applicable permitting requirements for this installation.</t>
  </si>
  <si>
    <t>By checking this box, I confirm that I have used wage earning employees of my company to perform the work, pursuant to 7044 exemption, and</t>
  </si>
  <si>
    <t>followed applicable permitting requirements for this installation. (If this box is checked, contractor signature is not required below.)</t>
  </si>
  <si>
    <t>HVAC PROJECTS ONLY</t>
  </si>
  <si>
    <t>CONTRACTOR INSTALLATION SIGNATURE – IF USED</t>
  </si>
  <si>
    <t>By checking this box, I certify that I am a licensed contractor and have followed applicable permitting requirements, as appropriate, for this HVAC</t>
  </si>
  <si>
    <t>installation/replacement.</t>
  </si>
  <si>
    <t>Contractor Signature</t>
  </si>
  <si>
    <t>Permit #</t>
  </si>
  <si>
    <t>Agency</t>
  </si>
  <si>
    <t xml:space="preserve">(Project Sponsor or representative), the undersigned, hereby certifies that the Energy Efficiency </t>
  </si>
  <si>
    <t xml:space="preserve">Measures have been installed, functionally tested, and proven capable of operating and being maintained to perform in conformity with their design intent.  The installation date of operation of the Energy Efficiency Measures and any required move monitoring data collection per approved M&amp;V plan, are also certified.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</si>
</sst>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
    <numFmt numFmtId="172" formatCode="&quot;$&quot;#,##0.0_);\(&quot;$&quot;#,##0.0\)"/>
    <numFmt numFmtId="173" formatCode="_(&quot;$&quot;* #,##0.0_);_(&quot;$&quot;* \(#,##0.0\);_(&quot;$&quot;* &quot;-&quot;??_);_(@_)"/>
    <numFmt numFmtId="174" formatCode="_(&quot;$&quot;* #,##0_);_(&quot;$&quot;* \(#,##0\);_(&quot;$&quot;* &quot;-&quot;??_);_(@_)"/>
    <numFmt numFmtId="175" formatCode="&quot;$&quot;#,##0.00&quot; /kWh&quot;\);\(&quot;$&quot;#,##0.00\)"/>
    <numFmt numFmtId="176" formatCode="&quot;$&quot;#,##0.00&quot; /therm&quot;\);\(&quot;$&quot;#,##0.00\)"/>
    <numFmt numFmtId="177" formatCode="&quot;$&quot;#,##0.00&quot; /kWh&quot;;\(&quot;$&quot;#,##0.00\)"/>
    <numFmt numFmtId="178" formatCode="&quot;$&quot;#,##0.00&quot; /therm&quot;;\(&quot;$&quot;#,##0.00\)"/>
    <numFmt numFmtId="179" formatCode="#,##0.000"/>
    <numFmt numFmtId="180" formatCode="#,##0.0000"/>
    <numFmt numFmtId="181" formatCode="#,##0.00000"/>
    <numFmt numFmtId="182" formatCode="&quot;$&quot;#,##0.0_);[Red]\(&quot;$&quot;#,##0.0\)"/>
    <numFmt numFmtId="183" formatCode="General_)"/>
    <numFmt numFmtId="184" formatCode="0.00_)"/>
    <numFmt numFmtId="185" formatCode="[$-409]dddd\,\ mmmm\ dd\,\ yyyy"/>
    <numFmt numFmtId="186" formatCode="[$-409]mmmm\ d\,\ yyyy;@"/>
    <numFmt numFmtId="187" formatCode="&quot;$&quot;#,##0.00"/>
    <numFmt numFmtId="188" formatCode="_(* #,##0.000_);_(* \(#,##0.000\);_(* &quot;-&quot;??_);_(@_)"/>
    <numFmt numFmtId="189" formatCode="#,##0.0_);[Red]\(#,##0.0\)"/>
    <numFmt numFmtId="190" formatCode="&quot;$&quot;#,##0.00&quot; /kW&quot;;\(&quot;$&quot;#,##0.00\)"/>
    <numFmt numFmtId="191" formatCode="&quot;$&quot;#,##0"/>
    <numFmt numFmtId="192" formatCode="#,##0.0_);\(#,##0.0\)"/>
    <numFmt numFmtId="193" formatCode="_(* #,##0.0_);_(* \(#,##0.0\);_(* &quot;-&quot;?_);_(@_)"/>
    <numFmt numFmtId="194" formatCode="&quot;$&quot;#,##0.0"/>
    <numFmt numFmtId="195" formatCode="#,##0_);\(#,##0\);0"/>
    <numFmt numFmtId="196" formatCode="#,##0_);;0"/>
    <numFmt numFmtId="197" formatCode="#,##0_);\-#,##0_);0"/>
    <numFmt numFmtId="198" formatCode="#,##0;\-#,##0;0"/>
    <numFmt numFmtId="199" formatCode="#,##0.#;\-#,##0.#;0"/>
    <numFmt numFmtId="200" formatCode="0;0;0"/>
    <numFmt numFmtId="201" formatCode="0;\-0;0"/>
    <numFmt numFmtId="202" formatCode="&quot;$&quot;#,##0.00_);[Red]\(&quot;$&quot;#,##0.00\);&quot;$&quot;0.00"/>
    <numFmt numFmtId="203" formatCode="#,##0.000_);[Red]\(#,##0.000\)"/>
    <numFmt numFmtId="204" formatCode="&quot;$&quot;#,##0.00;[Red]&quot;$&quot;#,##0.00"/>
    <numFmt numFmtId="205" formatCode="&quot;$&quot;#,##0.00_);\(&quot;$&quot;#,##0.00\);;"/>
    <numFmt numFmtId="206" formatCode="000\-00\-0000"/>
    <numFmt numFmtId="207" formatCode="00\-0000000"/>
    <numFmt numFmtId="208" formatCode="000\-0000000"/>
  </numFmts>
  <fonts count="74">
    <font>
      <sz val="10"/>
      <name val="Arial"/>
      <family val="0"/>
    </font>
    <font>
      <sz val="8"/>
      <name val="Arial"/>
      <family val="2"/>
    </font>
    <font>
      <sz val="10"/>
      <name val="Arial Narrow"/>
      <family val="2"/>
    </font>
    <font>
      <sz val="9"/>
      <name val="Arial Narrow"/>
      <family val="2"/>
    </font>
    <font>
      <sz val="8"/>
      <name val="Tahoma"/>
      <family val="2"/>
    </font>
    <font>
      <sz val="8"/>
      <name val="Arial Narrow"/>
      <family val="2"/>
    </font>
    <font>
      <u val="single"/>
      <sz val="6.75"/>
      <color indexed="36"/>
      <name val="Geneva"/>
      <family val="0"/>
    </font>
    <font>
      <u val="single"/>
      <sz val="9"/>
      <color indexed="12"/>
      <name val="Geneva"/>
      <family val="0"/>
    </font>
    <font>
      <sz val="7"/>
      <name val="Small Fonts"/>
      <family val="2"/>
    </font>
    <font>
      <b/>
      <sz val="8"/>
      <name val="Arial"/>
      <family val="2"/>
    </font>
    <font>
      <sz val="9"/>
      <name val="Geneva"/>
      <family val="0"/>
    </font>
    <font>
      <sz val="8"/>
      <name val="Geneva"/>
      <family val="0"/>
    </font>
    <font>
      <sz val="9"/>
      <name val="Arial"/>
      <family val="2"/>
    </font>
    <font>
      <sz val="18"/>
      <name val="Arial"/>
      <family val="2"/>
    </font>
    <font>
      <i/>
      <sz val="8"/>
      <name val="Arial"/>
      <family val="2"/>
    </font>
    <font>
      <b/>
      <i/>
      <sz val="9"/>
      <name val="Arial"/>
      <family val="2"/>
    </font>
    <font>
      <i/>
      <sz val="9"/>
      <name val="Arial"/>
      <family val="2"/>
    </font>
    <font>
      <b/>
      <sz val="9"/>
      <name val="Arial"/>
      <family val="2"/>
    </font>
    <font>
      <b/>
      <i/>
      <sz val="14"/>
      <color indexed="9"/>
      <name val="Arial"/>
      <family val="2"/>
    </font>
    <font>
      <sz val="9"/>
      <color indexed="9"/>
      <name val="Arial"/>
      <family val="2"/>
    </font>
    <font>
      <sz val="10"/>
      <color indexed="9"/>
      <name val="Arial"/>
      <family val="2"/>
    </font>
    <font>
      <i/>
      <sz val="8"/>
      <color indexed="9"/>
      <name val="Arial"/>
      <family val="2"/>
    </font>
    <font>
      <sz val="22"/>
      <color indexed="17"/>
      <name val="Arial Black"/>
      <family val="2"/>
    </font>
    <font>
      <b/>
      <sz val="12"/>
      <color indexed="17"/>
      <name val="Arial"/>
      <family val="2"/>
    </font>
    <font>
      <u val="single"/>
      <sz val="9"/>
      <name val="Arial"/>
      <family val="2"/>
    </font>
    <font>
      <b/>
      <sz val="10"/>
      <name val="Arial"/>
      <family val="2"/>
    </font>
    <font>
      <sz val="8"/>
      <color indexed="17"/>
      <name val="Arial"/>
      <family val="2"/>
    </font>
    <font>
      <b/>
      <sz val="9"/>
      <name val="Arial Narrow"/>
      <family val="2"/>
    </font>
    <font>
      <b/>
      <sz val="10"/>
      <name val="Arial Narrow"/>
      <family val="2"/>
    </font>
    <font>
      <i/>
      <sz val="8"/>
      <color indexed="17"/>
      <name val="Arial"/>
      <family val="2"/>
    </font>
    <font>
      <sz val="10.5"/>
      <name val="Arial Narrow"/>
      <family val="2"/>
    </font>
    <font>
      <sz val="10"/>
      <color indexed="17"/>
      <name val="Arial"/>
      <family val="2"/>
    </font>
    <font>
      <sz val="22"/>
      <color indexed="16"/>
      <name val="Arial Black"/>
      <family val="2"/>
    </font>
    <font>
      <sz val="10"/>
      <color indexed="16"/>
      <name val="Arial"/>
      <family val="2"/>
    </font>
    <font>
      <b/>
      <sz val="12"/>
      <color indexed="16"/>
      <name val="Arial"/>
      <family val="2"/>
    </font>
    <font>
      <sz val="6"/>
      <name val="Geneva"/>
      <family val="0"/>
    </font>
    <font>
      <sz val="10"/>
      <name val="Times New Roman"/>
      <family val="1"/>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name val="Arial Narrow"/>
      <family val="2"/>
    </font>
    <font>
      <b/>
      <u val="single"/>
      <sz val="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6"/>
        <bgColor indexed="64"/>
      </patternFill>
    </fill>
    <fill>
      <patternFill patternType="lightGray">
        <fgColor indexed="44"/>
        <bgColor indexed="9"/>
      </patternFill>
    </fill>
    <fill>
      <patternFill patternType="lightGray">
        <fgColor indexed="44"/>
      </patternFill>
    </fill>
    <fill>
      <patternFill patternType="lightGray">
        <fgColor rgb="FF99CCFF"/>
      </patternFill>
    </fill>
    <fill>
      <patternFill patternType="solid">
        <fgColor indexed="6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style="medium">
        <color indexed="16"/>
      </bottom>
    </border>
    <border>
      <left>
        <color indexed="63"/>
      </left>
      <right>
        <color indexed="63"/>
      </right>
      <top>
        <color indexed="63"/>
      </top>
      <bottom style="medium">
        <color indexed="16"/>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color indexed="63"/>
      </left>
      <right style="medium">
        <color indexed="16"/>
      </right>
      <top>
        <color indexed="63"/>
      </top>
      <bottom style="medium">
        <color indexed="16"/>
      </bottom>
    </border>
    <border>
      <left style="hair">
        <color indexed="16"/>
      </left>
      <right>
        <color indexed="63"/>
      </right>
      <top style="hair">
        <color indexed="16"/>
      </top>
      <bottom>
        <color indexed="63"/>
      </bottom>
    </border>
    <border>
      <left>
        <color indexed="63"/>
      </left>
      <right>
        <color indexed="63"/>
      </right>
      <top style="hair">
        <color indexed="16"/>
      </top>
      <bottom>
        <color indexed="63"/>
      </bottom>
    </border>
    <border>
      <left>
        <color indexed="63"/>
      </left>
      <right>
        <color indexed="63"/>
      </right>
      <top>
        <color indexed="63"/>
      </top>
      <bottom style="hair">
        <color indexed="16"/>
      </bottom>
    </border>
    <border>
      <left style="hair">
        <color indexed="16"/>
      </left>
      <right>
        <color indexed="63"/>
      </right>
      <top>
        <color indexed="63"/>
      </top>
      <bottom style="hair">
        <color indexed="16"/>
      </bottom>
    </border>
    <border>
      <left>
        <color indexed="63"/>
      </left>
      <right style="hair">
        <color indexed="16"/>
      </right>
      <top>
        <color indexed="63"/>
      </top>
      <bottom style="hair">
        <color indexed="16"/>
      </bottom>
    </border>
    <border>
      <left style="hair">
        <color indexed="16"/>
      </left>
      <right>
        <color indexed="63"/>
      </right>
      <top>
        <color indexed="63"/>
      </top>
      <bottom>
        <color indexed="63"/>
      </bottom>
    </border>
    <border>
      <left>
        <color indexed="63"/>
      </left>
      <right style="hair">
        <color indexed="16"/>
      </right>
      <top>
        <color indexed="63"/>
      </top>
      <bottom>
        <color indexed="63"/>
      </bottom>
    </border>
    <border>
      <left>
        <color indexed="63"/>
      </left>
      <right style="hair">
        <color indexed="16"/>
      </right>
      <top style="hair">
        <color indexed="1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6"/>
      </left>
      <right>
        <color indexed="63"/>
      </right>
      <top style="hair">
        <color indexed="16"/>
      </top>
      <bottom>
        <color indexed="63"/>
      </bottom>
    </border>
    <border>
      <left style="thin"/>
      <right style="thin"/>
      <top style="thin"/>
      <bottom style="thin"/>
    </border>
    <border>
      <left>
        <color indexed="63"/>
      </left>
      <right>
        <color indexed="63"/>
      </right>
      <top>
        <color indexed="63"/>
      </top>
      <bottom style="thin"/>
    </border>
    <border>
      <left style="medium">
        <color indexed="16"/>
      </left>
      <right>
        <color indexed="63"/>
      </right>
      <top>
        <color indexed="63"/>
      </top>
      <bottom style="hair">
        <color indexed="16"/>
      </bottom>
    </border>
    <border>
      <left style="medium">
        <color indexed="16"/>
      </left>
      <right>
        <color indexed="63"/>
      </right>
      <top style="hair">
        <color indexed="16"/>
      </top>
      <bottom style="hair">
        <color indexed="16"/>
      </bottom>
    </border>
    <border>
      <left>
        <color indexed="63"/>
      </left>
      <right>
        <color indexed="63"/>
      </right>
      <top style="hair">
        <color indexed="16"/>
      </top>
      <bottom style="hair">
        <color indexed="16"/>
      </bottom>
    </border>
    <border>
      <left>
        <color indexed="63"/>
      </left>
      <right style="hair">
        <color indexed="16"/>
      </right>
      <top style="hair">
        <color indexed="16"/>
      </top>
      <bottom style="hair">
        <color indexed="16"/>
      </bottom>
    </border>
    <border>
      <left style="hair">
        <color indexed="16"/>
      </left>
      <right>
        <color indexed="63"/>
      </right>
      <top style="hair">
        <color indexed="16"/>
      </top>
      <bottom style="hair">
        <color indexed="16"/>
      </bottom>
    </border>
    <border>
      <left>
        <color indexed="63"/>
      </left>
      <right style="medium">
        <color indexed="16"/>
      </right>
      <top>
        <color indexed="63"/>
      </top>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thin"/>
      <bottom style="medium">
        <color indexed="16"/>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37" fontId="8" fillId="0" borderId="0">
      <alignment/>
      <protection/>
    </xf>
    <xf numFmtId="37" fontId="8"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36"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21">
    <xf numFmtId="0" fontId="0" fillId="0" borderId="0" xfId="0" applyAlignment="1">
      <alignment/>
    </xf>
    <xf numFmtId="0" fontId="12" fillId="0" borderId="0" xfId="71" applyFont="1" applyAlignment="1" applyProtection="1">
      <alignment/>
      <protection hidden="1"/>
    </xf>
    <xf numFmtId="0" fontId="13" fillId="0" borderId="0" xfId="71" applyFont="1" applyAlignment="1" applyProtection="1">
      <alignment/>
      <protection hidden="1"/>
    </xf>
    <xf numFmtId="0" fontId="12" fillId="0" borderId="0" xfId="71" applyFont="1" applyFill="1" applyBorder="1" applyAlignment="1" applyProtection="1">
      <alignment/>
      <protection hidden="1"/>
    </xf>
    <xf numFmtId="0" fontId="2" fillId="0" borderId="0" xfId="71" applyFont="1" applyFill="1" applyBorder="1" applyAlignment="1" applyProtection="1">
      <alignment/>
      <protection hidden="1"/>
    </xf>
    <xf numFmtId="0" fontId="0" fillId="0" borderId="0" xfId="71" applyFont="1" applyFill="1" applyBorder="1" applyAlignment="1" applyProtection="1">
      <alignment/>
      <protection hidden="1"/>
    </xf>
    <xf numFmtId="0" fontId="0" fillId="0" borderId="0" xfId="71" applyFont="1" applyBorder="1" applyAlignment="1" applyProtection="1">
      <alignment/>
      <protection hidden="1"/>
    </xf>
    <xf numFmtId="0" fontId="12" fillId="0" borderId="0" xfId="71" applyFont="1" applyBorder="1" applyAlignment="1" applyProtection="1">
      <alignment/>
      <protection hidden="1"/>
    </xf>
    <xf numFmtId="14" fontId="0" fillId="0" borderId="0" xfId="71" applyNumberFormat="1" applyFont="1" applyFill="1" applyBorder="1" applyAlignment="1" applyProtection="1">
      <alignment/>
      <protection hidden="1"/>
    </xf>
    <xf numFmtId="0" fontId="14" fillId="0" borderId="0" xfId="71" applyFont="1" applyFill="1" applyBorder="1" applyAlignment="1" applyProtection="1">
      <alignment vertical="center"/>
      <protection hidden="1"/>
    </xf>
    <xf numFmtId="0" fontId="12" fillId="0" borderId="0" xfId="71" applyFont="1" applyFill="1" applyBorder="1" applyAlignment="1" applyProtection="1">
      <alignment vertical="top" wrapText="1"/>
      <protection hidden="1"/>
    </xf>
    <xf numFmtId="0" fontId="1" fillId="0" borderId="0" xfId="71" applyFont="1" applyBorder="1" applyAlignment="1" applyProtection="1">
      <alignment/>
      <protection hidden="1"/>
    </xf>
    <xf numFmtId="187" fontId="12" fillId="0" borderId="0" xfId="71" applyNumberFormat="1" applyFont="1" applyBorder="1" applyAlignment="1" applyProtection="1">
      <alignment horizontal="right"/>
      <protection hidden="1"/>
    </xf>
    <xf numFmtId="187" fontId="12" fillId="0" borderId="0" xfId="71" applyNumberFormat="1" applyFont="1" applyFill="1" applyBorder="1" applyAlignment="1" applyProtection="1">
      <alignment/>
      <protection hidden="1"/>
    </xf>
    <xf numFmtId="49" fontId="12" fillId="0" borderId="0" xfId="71" applyNumberFormat="1" applyFont="1" applyFill="1" applyBorder="1" applyAlignment="1" applyProtection="1">
      <alignment vertical="top" wrapText="1"/>
      <protection hidden="1"/>
    </xf>
    <xf numFmtId="0" fontId="12" fillId="0" borderId="0" xfId="71" applyFont="1" applyBorder="1" applyAlignment="1" applyProtection="1">
      <alignment wrapText="1"/>
      <protection hidden="1"/>
    </xf>
    <xf numFmtId="0" fontId="1" fillId="0" borderId="0" xfId="71" applyFont="1" applyBorder="1" applyAlignment="1" applyProtection="1">
      <alignment vertical="center"/>
      <protection hidden="1"/>
    </xf>
    <xf numFmtId="8" fontId="12" fillId="0" borderId="0" xfId="71" applyNumberFormat="1" applyFont="1" applyBorder="1" applyAlignment="1" applyProtection="1">
      <alignment/>
      <protection hidden="1"/>
    </xf>
    <xf numFmtId="0" fontId="3" fillId="0" borderId="0" xfId="71" applyFont="1" applyBorder="1" applyAlignment="1" applyProtection="1">
      <alignment horizontal="center"/>
      <protection hidden="1"/>
    </xf>
    <xf numFmtId="0" fontId="1" fillId="0" borderId="0" xfId="71" applyNumberFormat="1" applyFont="1" applyBorder="1" applyAlignment="1" applyProtection="1">
      <alignment/>
      <protection hidden="1"/>
    </xf>
    <xf numFmtId="187" fontId="1" fillId="0" borderId="0" xfId="71" applyNumberFormat="1" applyFont="1" applyBorder="1" applyAlignment="1" applyProtection="1">
      <alignment/>
      <protection hidden="1"/>
    </xf>
    <xf numFmtId="187" fontId="12" fillId="0" borderId="0" xfId="71" applyNumberFormat="1" applyFont="1" applyFill="1" applyBorder="1" applyAlignment="1" applyProtection="1">
      <alignment shrinkToFit="1"/>
      <protection hidden="1"/>
    </xf>
    <xf numFmtId="3" fontId="12" fillId="0" borderId="0" xfId="71" applyNumberFormat="1" applyFont="1" applyBorder="1" applyAlignment="1" applyProtection="1">
      <alignment shrinkToFit="1"/>
      <protection hidden="1"/>
    </xf>
    <xf numFmtId="0" fontId="12" fillId="0" borderId="0" xfId="71" applyFont="1" applyBorder="1" applyAlignment="1" applyProtection="1">
      <alignment horizontal="left"/>
      <protection hidden="1"/>
    </xf>
    <xf numFmtId="0" fontId="12" fillId="0" borderId="0" xfId="71" applyFont="1" applyBorder="1" applyAlignment="1" applyProtection="1">
      <alignment horizontal="right"/>
      <protection hidden="1"/>
    </xf>
    <xf numFmtId="189" fontId="12" fillId="0" borderId="0" xfId="71" applyNumberFormat="1" applyFont="1" applyBorder="1" applyAlignment="1" applyProtection="1">
      <alignment horizontal="right"/>
      <protection hidden="1"/>
    </xf>
    <xf numFmtId="189" fontId="12" fillId="0" borderId="0" xfId="71" applyNumberFormat="1" applyFont="1" applyBorder="1" applyAlignment="1" applyProtection="1">
      <alignment shrinkToFit="1"/>
      <protection hidden="1"/>
    </xf>
    <xf numFmtId="189" fontId="12" fillId="0" borderId="0" xfId="71" applyNumberFormat="1" applyFont="1" applyBorder="1" applyAlignment="1" applyProtection="1">
      <alignment/>
      <protection hidden="1"/>
    </xf>
    <xf numFmtId="189" fontId="10" fillId="0" borderId="0" xfId="71" applyNumberFormat="1" applyFont="1" applyFill="1" applyBorder="1" applyAlignment="1" applyProtection="1">
      <alignment/>
      <protection hidden="1"/>
    </xf>
    <xf numFmtId="189" fontId="12" fillId="0" borderId="0" xfId="71" applyNumberFormat="1" applyFont="1" applyFill="1" applyBorder="1" applyAlignment="1" applyProtection="1">
      <alignment/>
      <protection hidden="1"/>
    </xf>
    <xf numFmtId="187" fontId="10" fillId="0" borderId="0" xfId="71" applyNumberFormat="1" applyFont="1" applyBorder="1" applyAlignment="1" applyProtection="1">
      <alignment horizontal="right"/>
      <protection hidden="1"/>
    </xf>
    <xf numFmtId="0" fontId="17" fillId="0" borderId="0" xfId="71" applyFont="1" applyBorder="1" applyAlignment="1" applyProtection="1">
      <alignment/>
      <protection hidden="1"/>
    </xf>
    <xf numFmtId="0" fontId="15" fillId="0" borderId="0" xfId="71" applyFont="1" applyBorder="1" applyAlignment="1" applyProtection="1">
      <alignment/>
      <protection hidden="1"/>
    </xf>
    <xf numFmtId="49" fontId="12" fillId="0" borderId="0" xfId="71" applyNumberFormat="1" applyFont="1" applyFill="1" applyBorder="1" applyAlignment="1" applyProtection="1">
      <alignment horizontal="center" vertical="center"/>
      <protection hidden="1"/>
    </xf>
    <xf numFmtId="0" fontId="5" fillId="0" borderId="0" xfId="71" applyFont="1" applyBorder="1" applyAlignment="1" applyProtection="1">
      <alignment horizontal="center"/>
      <protection hidden="1"/>
    </xf>
    <xf numFmtId="187" fontId="12" fillId="0" borderId="0" xfId="71" applyNumberFormat="1" applyFont="1" applyBorder="1" applyAlignment="1" applyProtection="1">
      <alignment shrinkToFit="1"/>
      <protection hidden="1"/>
    </xf>
    <xf numFmtId="0" fontId="10" fillId="0" borderId="0" xfId="71" applyBorder="1" applyAlignment="1" applyProtection="1">
      <alignment/>
      <protection hidden="1"/>
    </xf>
    <xf numFmtId="0" fontId="10" fillId="0" borderId="0" xfId="71" applyBorder="1" applyAlignment="1" applyProtection="1">
      <alignment shrinkToFit="1"/>
      <protection hidden="1"/>
    </xf>
    <xf numFmtId="7" fontId="0" fillId="0" borderId="0" xfId="71" applyNumberFormat="1" applyFont="1" applyBorder="1" applyAlignment="1" applyProtection="1">
      <alignment shrinkToFit="1"/>
      <protection hidden="1"/>
    </xf>
    <xf numFmtId="0" fontId="9" fillId="0" borderId="0" xfId="71" applyFont="1" applyBorder="1" applyAlignment="1" applyProtection="1">
      <alignment vertical="top" wrapText="1"/>
      <protection hidden="1"/>
    </xf>
    <xf numFmtId="0" fontId="19" fillId="0" borderId="0" xfId="71" applyFont="1" applyFill="1" applyBorder="1" applyAlignment="1" applyProtection="1">
      <alignment/>
      <protection hidden="1"/>
    </xf>
    <xf numFmtId="0" fontId="9" fillId="0" borderId="0" xfId="71" applyFont="1" applyFill="1" applyBorder="1" applyAlignment="1" applyProtection="1">
      <alignment/>
      <protection hidden="1"/>
    </xf>
    <xf numFmtId="0" fontId="12" fillId="33" borderId="0" xfId="71" applyFont="1" applyFill="1" applyAlignment="1" applyProtection="1">
      <alignment/>
      <protection hidden="1"/>
    </xf>
    <xf numFmtId="0" fontId="12" fillId="0" borderId="0" xfId="71" applyFont="1" applyFill="1" applyAlignment="1" applyProtection="1">
      <alignment/>
      <protection hidden="1"/>
    </xf>
    <xf numFmtId="0" fontId="0" fillId="0" borderId="0" xfId="71" applyFont="1" applyFill="1" applyBorder="1" applyAlignment="1" applyProtection="1">
      <alignment horizontal="left"/>
      <protection hidden="1"/>
    </xf>
    <xf numFmtId="0" fontId="2" fillId="0" borderId="0" xfId="71" applyFont="1" applyFill="1" applyBorder="1" applyAlignment="1" applyProtection="1">
      <alignment vertical="top"/>
      <protection hidden="1"/>
    </xf>
    <xf numFmtId="0" fontId="3" fillId="0" borderId="0" xfId="71" applyFont="1" applyFill="1" applyBorder="1" applyAlignment="1" applyProtection="1">
      <alignment horizontal="left" vertical="top" wrapText="1"/>
      <protection hidden="1"/>
    </xf>
    <xf numFmtId="0" fontId="25" fillId="0" borderId="0" xfId="71" applyFont="1" applyFill="1" applyBorder="1" applyAlignment="1" applyProtection="1">
      <alignment/>
      <protection hidden="1"/>
    </xf>
    <xf numFmtId="49" fontId="3" fillId="0" borderId="0" xfId="71" applyNumberFormat="1" applyFont="1" applyFill="1" applyBorder="1" applyAlignment="1" applyProtection="1">
      <alignment vertical="top" wrapText="1"/>
      <protection hidden="1"/>
    </xf>
    <xf numFmtId="49" fontId="28" fillId="0" borderId="0" xfId="71" applyNumberFormat="1" applyFont="1" applyFill="1" applyBorder="1" applyAlignment="1" applyProtection="1">
      <alignment vertical="top"/>
      <protection hidden="1"/>
    </xf>
    <xf numFmtId="0" fontId="18" fillId="34" borderId="0" xfId="71" applyFont="1" applyFill="1" applyBorder="1" applyAlignment="1" applyProtection="1">
      <alignment/>
      <protection hidden="1"/>
    </xf>
    <xf numFmtId="0" fontId="19" fillId="34" borderId="0" xfId="71" applyFont="1" applyFill="1" applyBorder="1" applyAlignment="1" applyProtection="1">
      <alignment/>
      <protection hidden="1"/>
    </xf>
    <xf numFmtId="0" fontId="20" fillId="34" borderId="0" xfId="71" applyFont="1" applyFill="1" applyBorder="1" applyAlignment="1" applyProtection="1">
      <alignment/>
      <protection hidden="1"/>
    </xf>
    <xf numFmtId="14" fontId="20" fillId="34" borderId="0" xfId="71" applyNumberFormat="1" applyFont="1" applyFill="1" applyBorder="1" applyAlignment="1" applyProtection="1">
      <alignment/>
      <protection hidden="1"/>
    </xf>
    <xf numFmtId="0" fontId="21" fillId="34" borderId="0" xfId="71" applyFont="1" applyFill="1" applyBorder="1" applyAlignment="1" applyProtection="1">
      <alignment vertical="center"/>
      <protection hidden="1"/>
    </xf>
    <xf numFmtId="49" fontId="12" fillId="0" borderId="10" xfId="71" applyNumberFormat="1" applyFont="1" applyFill="1" applyBorder="1" applyAlignment="1" applyProtection="1">
      <alignment vertical="top" wrapText="1"/>
      <protection hidden="1"/>
    </xf>
    <xf numFmtId="49" fontId="12" fillId="0" borderId="11" xfId="71" applyNumberFormat="1" applyFont="1" applyFill="1" applyBorder="1" applyAlignment="1" applyProtection="1">
      <alignment vertical="top" wrapText="1"/>
      <protection hidden="1"/>
    </xf>
    <xf numFmtId="49" fontId="3" fillId="0" borderId="11" xfId="71" applyNumberFormat="1" applyFont="1" applyFill="1" applyBorder="1" applyAlignment="1" applyProtection="1">
      <alignment vertical="top" wrapText="1"/>
      <protection hidden="1"/>
    </xf>
    <xf numFmtId="49" fontId="3" fillId="0" borderId="12" xfId="71" applyNumberFormat="1" applyFont="1" applyFill="1" applyBorder="1" applyAlignment="1" applyProtection="1">
      <alignment vertical="top" wrapText="1"/>
      <protection hidden="1"/>
    </xf>
    <xf numFmtId="49" fontId="12" fillId="0" borderId="13" xfId="71" applyNumberFormat="1" applyFont="1" applyFill="1" applyBorder="1" applyAlignment="1" applyProtection="1">
      <alignment vertical="top" wrapText="1"/>
      <protection hidden="1"/>
    </xf>
    <xf numFmtId="49" fontId="12" fillId="0" borderId="14" xfId="71" applyNumberFormat="1" applyFont="1" applyFill="1" applyBorder="1" applyAlignment="1" applyProtection="1">
      <alignment vertical="top" wrapText="1"/>
      <protection hidden="1"/>
    </xf>
    <xf numFmtId="49" fontId="12" fillId="0" borderId="15" xfId="71" applyNumberFormat="1" applyFont="1" applyFill="1" applyBorder="1" applyAlignment="1" applyProtection="1">
      <alignment vertical="top" wrapText="1"/>
      <protection hidden="1"/>
    </xf>
    <xf numFmtId="0" fontId="3" fillId="0" borderId="15" xfId="71" applyFont="1" applyFill="1" applyBorder="1" applyAlignment="1" applyProtection="1">
      <alignment horizontal="left" vertical="top" wrapText="1"/>
      <protection hidden="1"/>
    </xf>
    <xf numFmtId="0" fontId="3" fillId="0" borderId="16" xfId="71" applyFont="1" applyFill="1" applyBorder="1" applyAlignment="1" applyProtection="1">
      <alignment horizontal="left" vertical="top" wrapText="1"/>
      <protection hidden="1"/>
    </xf>
    <xf numFmtId="0" fontId="12" fillId="0" borderId="16" xfId="71" applyFont="1" applyBorder="1" applyAlignment="1" applyProtection="1">
      <alignment/>
      <protection hidden="1"/>
    </xf>
    <xf numFmtId="0" fontId="24" fillId="0" borderId="16" xfId="71" applyFont="1" applyFill="1" applyBorder="1" applyAlignment="1" applyProtection="1">
      <alignment/>
      <protection hidden="1"/>
    </xf>
    <xf numFmtId="187" fontId="12" fillId="0" borderId="16" xfId="71" applyNumberFormat="1" applyFont="1" applyFill="1" applyBorder="1" applyAlignment="1" applyProtection="1">
      <alignment/>
      <protection hidden="1"/>
    </xf>
    <xf numFmtId="187" fontId="12" fillId="0" borderId="16" xfId="71" applyNumberFormat="1" applyFont="1" applyFill="1" applyBorder="1" applyAlignment="1" applyProtection="1">
      <alignment horizontal="center"/>
      <protection hidden="1"/>
    </xf>
    <xf numFmtId="187" fontId="3" fillId="0" borderId="16" xfId="71" applyNumberFormat="1" applyFont="1" applyFill="1" applyBorder="1" applyAlignment="1" applyProtection="1">
      <alignment shrinkToFit="1"/>
      <protection hidden="1"/>
    </xf>
    <xf numFmtId="0" fontId="12" fillId="0" borderId="15" xfId="71" applyFont="1" applyBorder="1" applyAlignment="1" applyProtection="1">
      <alignment/>
      <protection hidden="1"/>
    </xf>
    <xf numFmtId="0" fontId="0" fillId="0" borderId="13" xfId="71" applyFont="1" applyBorder="1" applyAlignment="1" applyProtection="1">
      <alignment/>
      <protection hidden="1"/>
    </xf>
    <xf numFmtId="0" fontId="0" fillId="0" borderId="14" xfId="71" applyFont="1" applyBorder="1" applyAlignment="1" applyProtection="1">
      <alignment/>
      <protection hidden="1"/>
    </xf>
    <xf numFmtId="0" fontId="12" fillId="0" borderId="14" xfId="71" applyFont="1" applyBorder="1" applyAlignment="1" applyProtection="1">
      <alignment/>
      <protection hidden="1"/>
    </xf>
    <xf numFmtId="0" fontId="10" fillId="0" borderId="14" xfId="71" applyBorder="1" applyAlignment="1" applyProtection="1">
      <alignment/>
      <protection hidden="1"/>
    </xf>
    <xf numFmtId="0" fontId="10" fillId="0" borderId="17" xfId="71" applyBorder="1" applyAlignment="1" applyProtection="1">
      <alignment/>
      <protection hidden="1"/>
    </xf>
    <xf numFmtId="0" fontId="1" fillId="0" borderId="18" xfId="71" applyFont="1" applyBorder="1" applyAlignment="1" applyProtection="1">
      <alignment/>
      <protection hidden="1"/>
    </xf>
    <xf numFmtId="0" fontId="1" fillId="0" borderId="19" xfId="71" applyFont="1" applyBorder="1" applyAlignment="1" applyProtection="1">
      <alignment/>
      <protection hidden="1"/>
    </xf>
    <xf numFmtId="0" fontId="12" fillId="0" borderId="20" xfId="71" applyFont="1" applyBorder="1" applyAlignment="1" applyProtection="1">
      <alignment/>
      <protection hidden="1"/>
    </xf>
    <xf numFmtId="0" fontId="3" fillId="0" borderId="20" xfId="71" applyFont="1" applyBorder="1" applyAlignment="1" applyProtection="1">
      <alignment horizontal="center"/>
      <protection hidden="1"/>
    </xf>
    <xf numFmtId="0" fontId="12" fillId="0" borderId="21" xfId="71" applyFont="1" applyFill="1" applyBorder="1" applyAlignment="1" applyProtection="1">
      <alignment/>
      <protection hidden="1"/>
    </xf>
    <xf numFmtId="0" fontId="12" fillId="0" borderId="22" xfId="71" applyFont="1" applyBorder="1" applyAlignment="1" applyProtection="1">
      <alignment/>
      <protection hidden="1"/>
    </xf>
    <xf numFmtId="0" fontId="12" fillId="0" borderId="21" xfId="71" applyFont="1" applyBorder="1" applyAlignment="1" applyProtection="1">
      <alignment/>
      <protection hidden="1"/>
    </xf>
    <xf numFmtId="0" fontId="12" fillId="0" borderId="20" xfId="71" applyFont="1" applyBorder="1" applyAlignment="1" applyProtection="1">
      <alignment wrapText="1"/>
      <protection hidden="1"/>
    </xf>
    <xf numFmtId="0" fontId="12" fillId="0" borderId="22" xfId="71" applyFont="1" applyBorder="1" applyAlignment="1" applyProtection="1">
      <alignment wrapText="1"/>
      <protection hidden="1"/>
    </xf>
    <xf numFmtId="0" fontId="12" fillId="0" borderId="21" xfId="71" applyFont="1" applyBorder="1" applyAlignment="1" applyProtection="1">
      <alignment wrapText="1"/>
      <protection hidden="1"/>
    </xf>
    <xf numFmtId="0" fontId="12" fillId="0" borderId="23" xfId="71" applyFont="1" applyFill="1" applyBorder="1" applyAlignment="1" applyProtection="1">
      <alignment/>
      <protection hidden="1"/>
    </xf>
    <xf numFmtId="0" fontId="12" fillId="0" borderId="24" xfId="71" applyFont="1" applyBorder="1" applyAlignment="1" applyProtection="1">
      <alignment/>
      <protection hidden="1"/>
    </xf>
    <xf numFmtId="0" fontId="12" fillId="0" borderId="23" xfId="71" applyFont="1" applyBorder="1" applyAlignment="1" applyProtection="1">
      <alignment/>
      <protection hidden="1"/>
    </xf>
    <xf numFmtId="0" fontId="1" fillId="0" borderId="23" xfId="71" applyFont="1" applyBorder="1" applyAlignment="1" applyProtection="1">
      <alignment/>
      <protection hidden="1"/>
    </xf>
    <xf numFmtId="0" fontId="12" fillId="0" borderId="24" xfId="71" applyFont="1" applyBorder="1" applyAlignment="1" applyProtection="1">
      <alignment wrapText="1"/>
      <protection hidden="1"/>
    </xf>
    <xf numFmtId="0" fontId="12" fillId="0" borderId="23" xfId="71" applyFont="1" applyBorder="1" applyAlignment="1" applyProtection="1">
      <alignment wrapText="1"/>
      <protection hidden="1"/>
    </xf>
    <xf numFmtId="0" fontId="12" fillId="0" borderId="18" xfId="71" applyFont="1" applyFill="1" applyBorder="1" applyAlignment="1" applyProtection="1">
      <alignment/>
      <protection hidden="1"/>
    </xf>
    <xf numFmtId="0" fontId="12" fillId="0" borderId="25" xfId="71" applyFont="1" applyBorder="1" applyAlignment="1" applyProtection="1">
      <alignment/>
      <protection hidden="1"/>
    </xf>
    <xf numFmtId="0" fontId="12" fillId="0" borderId="19" xfId="71" applyFont="1" applyBorder="1" applyAlignment="1" applyProtection="1">
      <alignment/>
      <protection hidden="1"/>
    </xf>
    <xf numFmtId="0" fontId="3" fillId="0" borderId="19" xfId="71" applyFont="1" applyBorder="1" applyAlignment="1" applyProtection="1">
      <alignment horizontal="center"/>
      <protection hidden="1"/>
    </xf>
    <xf numFmtId="0" fontId="12" fillId="0" borderId="18" xfId="71" applyFont="1" applyBorder="1" applyAlignment="1" applyProtection="1">
      <alignment/>
      <protection hidden="1"/>
    </xf>
    <xf numFmtId="0" fontId="16" fillId="0" borderId="19" xfId="71" applyFont="1" applyBorder="1" applyAlignment="1" applyProtection="1">
      <alignment/>
      <protection hidden="1"/>
    </xf>
    <xf numFmtId="0" fontId="12" fillId="0" borderId="18" xfId="71" applyFont="1" applyBorder="1" applyAlignment="1" applyProtection="1">
      <alignment wrapText="1"/>
      <protection hidden="1"/>
    </xf>
    <xf numFmtId="7" fontId="11" fillId="0" borderId="0" xfId="71" applyNumberFormat="1" applyFont="1" applyBorder="1" applyAlignment="1" applyProtection="1">
      <alignment shrinkToFit="1"/>
      <protection hidden="1"/>
    </xf>
    <xf numFmtId="0" fontId="35" fillId="0" borderId="0" xfId="71" applyFont="1" applyBorder="1" applyAlignment="1" applyProtection="1">
      <alignment/>
      <protection hidden="1"/>
    </xf>
    <xf numFmtId="0" fontId="5" fillId="0" borderId="20" xfId="71" applyFont="1" applyBorder="1" applyAlignment="1" applyProtection="1">
      <alignment horizontal="center"/>
      <protection hidden="1"/>
    </xf>
    <xf numFmtId="0" fontId="1" fillId="0" borderId="20" xfId="71" applyFont="1" applyBorder="1" applyAlignment="1" applyProtection="1">
      <alignment/>
      <protection hidden="1"/>
    </xf>
    <xf numFmtId="0" fontId="15" fillId="0" borderId="25" xfId="71" applyFont="1" applyBorder="1" applyAlignment="1" applyProtection="1">
      <alignment/>
      <protection hidden="1"/>
    </xf>
    <xf numFmtId="0" fontId="15" fillId="0" borderId="19" xfId="71" applyFont="1" applyBorder="1" applyAlignment="1" applyProtection="1">
      <alignment/>
      <protection hidden="1"/>
    </xf>
    <xf numFmtId="0" fontId="15" fillId="0" borderId="18" xfId="71" applyFont="1" applyBorder="1" applyAlignment="1" applyProtection="1">
      <alignment/>
      <protection hidden="1"/>
    </xf>
    <xf numFmtId="0" fontId="9" fillId="34" borderId="0" xfId="71" applyFont="1" applyFill="1" applyBorder="1" applyAlignment="1" applyProtection="1">
      <alignment/>
      <protection hidden="1"/>
    </xf>
    <xf numFmtId="0" fontId="12" fillId="0" borderId="11" xfId="71" applyFont="1" applyBorder="1" applyAlignment="1" applyProtection="1">
      <alignment/>
      <protection hidden="1"/>
    </xf>
    <xf numFmtId="0" fontId="12" fillId="0" borderId="16" xfId="71" applyFont="1" applyFill="1" applyBorder="1" applyAlignment="1" applyProtection="1">
      <alignment/>
      <protection hidden="1"/>
    </xf>
    <xf numFmtId="187" fontId="12" fillId="0" borderId="15" xfId="71" applyNumberFormat="1" applyFont="1" applyFill="1" applyBorder="1" applyAlignment="1" applyProtection="1">
      <alignment shrinkToFit="1"/>
      <protection hidden="1"/>
    </xf>
    <xf numFmtId="0" fontId="12" fillId="0" borderId="15" xfId="71" applyFont="1" applyBorder="1" applyAlignment="1" applyProtection="1">
      <alignment wrapText="1"/>
      <protection hidden="1"/>
    </xf>
    <xf numFmtId="187" fontId="12" fillId="0" borderId="15" xfId="71" applyNumberFormat="1" applyFont="1" applyBorder="1" applyAlignment="1" applyProtection="1">
      <alignment shrinkToFit="1"/>
      <protection hidden="1"/>
    </xf>
    <xf numFmtId="8" fontId="12" fillId="0" borderId="15" xfId="71" applyNumberFormat="1" applyFont="1" applyBorder="1" applyAlignment="1" applyProtection="1">
      <alignment shrinkToFit="1"/>
      <protection hidden="1"/>
    </xf>
    <xf numFmtId="0" fontId="10" fillId="0" borderId="15" xfId="71" applyBorder="1" applyAlignment="1" applyProtection="1">
      <alignment shrinkToFit="1"/>
      <protection hidden="1"/>
    </xf>
    <xf numFmtId="7" fontId="0" fillId="0" borderId="15" xfId="71" applyNumberFormat="1" applyFont="1" applyBorder="1" applyAlignment="1" applyProtection="1">
      <alignment shrinkToFit="1"/>
      <protection hidden="1"/>
    </xf>
    <xf numFmtId="0" fontId="1" fillId="0" borderId="0" xfId="71" applyFont="1" applyAlignment="1" applyProtection="1">
      <alignment/>
      <protection hidden="1"/>
    </xf>
    <xf numFmtId="0" fontId="1" fillId="0" borderId="16" xfId="71" applyFont="1" applyBorder="1" applyAlignment="1" applyProtection="1">
      <alignment/>
      <protection hidden="1"/>
    </xf>
    <xf numFmtId="0" fontId="1" fillId="0" borderId="0" xfId="71" applyFont="1" applyBorder="1" applyAlignment="1" applyProtection="1">
      <alignment horizontal="left"/>
      <protection hidden="1"/>
    </xf>
    <xf numFmtId="0" fontId="17" fillId="0" borderId="16" xfId="71" applyFont="1" applyBorder="1" applyAlignment="1" applyProtection="1">
      <alignment horizontal="center"/>
      <protection hidden="1"/>
    </xf>
    <xf numFmtId="189" fontId="12" fillId="0" borderId="0" xfId="71" applyNumberFormat="1" applyFont="1" applyFill="1" applyBorder="1" applyAlignment="1" applyProtection="1">
      <alignment horizontal="right"/>
      <protection hidden="1"/>
    </xf>
    <xf numFmtId="0" fontId="17" fillId="0" borderId="0" xfId="71" applyFont="1" applyBorder="1" applyAlignment="1" applyProtection="1">
      <alignment horizontal="right"/>
      <protection hidden="1"/>
    </xf>
    <xf numFmtId="43" fontId="12" fillId="0" borderId="0" xfId="46" applyFont="1" applyAlignment="1" applyProtection="1">
      <alignment/>
      <protection hidden="1"/>
    </xf>
    <xf numFmtId="44" fontId="12" fillId="0" borderId="0" xfId="52" applyFont="1" applyAlignment="1" applyProtection="1">
      <alignment/>
      <protection hidden="1"/>
    </xf>
    <xf numFmtId="0" fontId="0" fillId="0" borderId="0" xfId="68" applyAlignment="1">
      <alignment/>
      <protection/>
    </xf>
    <xf numFmtId="0" fontId="34" fillId="0" borderId="0" xfId="68" applyFont="1" applyFill="1" applyBorder="1" applyAlignment="1" applyProtection="1">
      <alignment horizontal="right"/>
      <protection hidden="1"/>
    </xf>
    <xf numFmtId="0" fontId="23" fillId="0" borderId="0" xfId="68" applyFont="1" applyFill="1" applyBorder="1" applyAlignment="1" applyProtection="1">
      <alignment/>
      <protection hidden="1"/>
    </xf>
    <xf numFmtId="0" fontId="33" fillId="0" borderId="0" xfId="68" applyFont="1" applyAlignment="1">
      <alignment vertical="center"/>
      <protection/>
    </xf>
    <xf numFmtId="0" fontId="32" fillId="0" borderId="0" xfId="68" applyFont="1" applyFill="1" applyBorder="1" applyAlignment="1" applyProtection="1">
      <alignment horizontal="right" vertical="center"/>
      <protection hidden="1"/>
    </xf>
    <xf numFmtId="0" fontId="22" fillId="0" borderId="0" xfId="68" applyFont="1" applyFill="1" applyBorder="1" applyAlignment="1" applyProtection="1">
      <alignment vertical="center"/>
      <protection hidden="1"/>
    </xf>
    <xf numFmtId="0" fontId="17" fillId="35" borderId="26" xfId="71" applyFont="1" applyFill="1" applyBorder="1" applyAlignment="1" applyProtection="1">
      <alignment vertical="center"/>
      <protection hidden="1"/>
    </xf>
    <xf numFmtId="0" fontId="12" fillId="36" borderId="27" xfId="68" applyFont="1" applyFill="1" applyBorder="1" applyAlignment="1">
      <alignment/>
      <protection/>
    </xf>
    <xf numFmtId="0" fontId="12" fillId="36" borderId="28" xfId="68" applyFont="1" applyFill="1" applyBorder="1" applyAlignment="1">
      <alignment/>
      <protection/>
    </xf>
    <xf numFmtId="0" fontId="31" fillId="0" borderId="0" xfId="68" applyFont="1" applyAlignment="1">
      <alignment horizontal="left" vertical="top"/>
      <protection/>
    </xf>
    <xf numFmtId="0" fontId="31" fillId="0" borderId="0" xfId="68" applyFont="1" applyAlignment="1">
      <alignment wrapText="1"/>
      <protection/>
    </xf>
    <xf numFmtId="0" fontId="0" fillId="0" borderId="0" xfId="68" applyAlignment="1">
      <alignment wrapText="1"/>
      <protection/>
    </xf>
    <xf numFmtId="0" fontId="0" fillId="0" borderId="0" xfId="68" applyAlignment="1">
      <alignment horizontal="left" wrapText="1"/>
      <protection/>
    </xf>
    <xf numFmtId="0" fontId="0" fillId="0" borderId="0" xfId="68" applyBorder="1" applyAlignment="1">
      <alignment/>
      <protection/>
    </xf>
    <xf numFmtId="0" fontId="0" fillId="0" borderId="0" xfId="68" applyAlignment="1">
      <alignment horizontal="right"/>
      <protection/>
    </xf>
    <xf numFmtId="44" fontId="0" fillId="0" borderId="0" xfId="52" applyFont="1" applyFill="1" applyBorder="1" applyAlignment="1" applyProtection="1">
      <alignment/>
      <protection hidden="1"/>
    </xf>
    <xf numFmtId="44" fontId="12" fillId="0" borderId="0" xfId="52" applyFont="1" applyFill="1" applyBorder="1" applyAlignment="1" applyProtection="1">
      <alignment/>
      <protection hidden="1"/>
    </xf>
    <xf numFmtId="44" fontId="12" fillId="0" borderId="0" xfId="52" applyFont="1" applyBorder="1" applyAlignment="1" applyProtection="1">
      <alignment/>
      <protection hidden="1"/>
    </xf>
    <xf numFmtId="44" fontId="20" fillId="34" borderId="0" xfId="52" applyFont="1" applyFill="1" applyBorder="1" applyAlignment="1" applyProtection="1">
      <alignment/>
      <protection hidden="1"/>
    </xf>
    <xf numFmtId="44" fontId="19" fillId="34" borderId="0" xfId="52" applyFont="1" applyFill="1" applyBorder="1" applyAlignment="1" applyProtection="1">
      <alignment/>
      <protection hidden="1"/>
    </xf>
    <xf numFmtId="43" fontId="19" fillId="34" borderId="0" xfId="46" applyFont="1" applyFill="1" applyAlignment="1" applyProtection="1">
      <alignment/>
      <protection hidden="1"/>
    </xf>
    <xf numFmtId="177" fontId="12" fillId="0" borderId="0" xfId="71" applyNumberFormat="1" applyFont="1" applyBorder="1" applyAlignment="1" applyProtection="1">
      <alignment/>
      <protection hidden="1"/>
    </xf>
    <xf numFmtId="0" fontId="3" fillId="0" borderId="0" xfId="68" applyFont="1" applyBorder="1" applyAlignment="1">
      <alignment horizontal="left" vertical="top" wrapText="1"/>
      <protection/>
    </xf>
    <xf numFmtId="0" fontId="3" fillId="0" borderId="16" xfId="68" applyFont="1" applyBorder="1" applyAlignment="1">
      <alignment horizontal="left" vertical="top" wrapText="1"/>
      <protection/>
    </xf>
    <xf numFmtId="0" fontId="12" fillId="0" borderId="19" xfId="71" applyFont="1" applyBorder="1" applyAlignment="1" applyProtection="1">
      <alignment wrapText="1"/>
      <protection hidden="1"/>
    </xf>
    <xf numFmtId="0" fontId="12" fillId="0" borderId="25" xfId="71" applyFont="1" applyBorder="1" applyAlignment="1" applyProtection="1">
      <alignment wrapText="1"/>
      <protection hidden="1"/>
    </xf>
    <xf numFmtId="187" fontId="1" fillId="0" borderId="16" xfId="71" applyNumberFormat="1" applyFont="1" applyFill="1" applyBorder="1" applyAlignment="1" applyProtection="1">
      <alignment wrapText="1"/>
      <protection hidden="1"/>
    </xf>
    <xf numFmtId="44" fontId="3" fillId="0" borderId="20" xfId="52" applyFont="1" applyBorder="1" applyAlignment="1" applyProtection="1">
      <alignment horizontal="center"/>
      <protection hidden="1"/>
    </xf>
    <xf numFmtId="44" fontId="12" fillId="0" borderId="20" xfId="52" applyFont="1" applyBorder="1" applyAlignment="1" applyProtection="1">
      <alignment/>
      <protection hidden="1"/>
    </xf>
    <xf numFmtId="0" fontId="36" fillId="0" borderId="29" xfId="67" applyBorder="1">
      <alignment/>
      <protection/>
    </xf>
    <xf numFmtId="0" fontId="36" fillId="0" borderId="0" xfId="67" applyBorder="1">
      <alignment/>
      <protection/>
    </xf>
    <xf numFmtId="0" fontId="36" fillId="0" borderId="16" xfId="67" applyBorder="1">
      <alignment/>
      <protection/>
    </xf>
    <xf numFmtId="0" fontId="36" fillId="0" borderId="0" xfId="67">
      <alignment/>
      <protection/>
    </xf>
    <xf numFmtId="0" fontId="1" fillId="0" borderId="15" xfId="71" applyFont="1" applyBorder="1" applyAlignment="1" applyProtection="1">
      <alignment/>
      <protection hidden="1"/>
    </xf>
    <xf numFmtId="43" fontId="12" fillId="0" borderId="0" xfId="46" applyFont="1" applyBorder="1" applyAlignment="1" applyProtection="1">
      <alignment horizontal="right"/>
      <protection hidden="1"/>
    </xf>
    <xf numFmtId="187" fontId="12" fillId="0" borderId="0" xfId="52" applyNumberFormat="1" applyFont="1" applyBorder="1" applyAlignment="1" applyProtection="1">
      <alignment horizontal="right"/>
      <protection hidden="1"/>
    </xf>
    <xf numFmtId="43" fontId="12" fillId="0" borderId="0" xfId="46" applyFont="1" applyBorder="1" applyAlignment="1" applyProtection="1">
      <alignment/>
      <protection hidden="1"/>
    </xf>
    <xf numFmtId="187" fontId="12" fillId="0" borderId="15" xfId="52" applyNumberFormat="1" applyFont="1" applyBorder="1" applyAlignment="1" applyProtection="1">
      <alignment/>
      <protection hidden="1"/>
    </xf>
    <xf numFmtId="189" fontId="12" fillId="0" borderId="23" xfId="71" applyNumberFormat="1" applyFont="1" applyFill="1" applyBorder="1" applyAlignment="1" applyProtection="1">
      <alignment/>
      <protection hidden="1"/>
    </xf>
    <xf numFmtId="3" fontId="1" fillId="0" borderId="0" xfId="71" applyNumberFormat="1" applyFont="1" applyAlignment="1" applyProtection="1">
      <alignment/>
      <protection hidden="1"/>
    </xf>
    <xf numFmtId="44" fontId="1" fillId="0" borderId="0" xfId="52" applyFont="1" applyBorder="1" applyAlignment="1" applyProtection="1">
      <alignment/>
      <protection hidden="1"/>
    </xf>
    <xf numFmtId="43" fontId="0" fillId="0" borderId="14" xfId="46" applyFont="1" applyBorder="1" applyAlignment="1" applyProtection="1">
      <alignment/>
      <protection hidden="1"/>
    </xf>
    <xf numFmtId="44" fontId="0" fillId="0" borderId="14" xfId="52" applyFont="1" applyBorder="1" applyAlignment="1" applyProtection="1">
      <alignment/>
      <protection hidden="1"/>
    </xf>
    <xf numFmtId="0" fontId="3" fillId="0" borderId="11" xfId="71" applyFont="1" applyBorder="1" applyAlignment="1" applyProtection="1">
      <alignment/>
      <protection hidden="1"/>
    </xf>
    <xf numFmtId="43" fontId="3" fillId="0" borderId="11" xfId="46" applyFont="1" applyBorder="1" applyAlignment="1" applyProtection="1">
      <alignment/>
      <protection hidden="1"/>
    </xf>
    <xf numFmtId="44" fontId="3" fillId="0" borderId="11" xfId="52" applyFont="1" applyBorder="1" applyAlignment="1" applyProtection="1">
      <alignment/>
      <protection hidden="1"/>
    </xf>
    <xf numFmtId="0" fontId="3" fillId="0" borderId="12" xfId="71" applyFont="1" applyBorder="1" applyAlignment="1" applyProtection="1">
      <alignment/>
      <protection hidden="1"/>
    </xf>
    <xf numFmtId="0" fontId="3" fillId="0" borderId="15" xfId="71" applyFont="1" applyBorder="1" applyAlignment="1" applyProtection="1">
      <alignment/>
      <protection hidden="1"/>
    </xf>
    <xf numFmtId="0" fontId="3" fillId="37" borderId="30" xfId="71" applyFont="1" applyFill="1" applyBorder="1" applyAlignment="1" applyProtection="1">
      <alignment/>
      <protection locked="0"/>
    </xf>
    <xf numFmtId="0" fontId="3" fillId="0" borderId="0" xfId="71" applyFont="1" applyBorder="1" applyAlignment="1" applyProtection="1">
      <alignment/>
      <protection hidden="1"/>
    </xf>
    <xf numFmtId="43" fontId="3" fillId="0" borderId="0" xfId="46" applyFont="1" applyBorder="1" applyAlignment="1" applyProtection="1">
      <alignment/>
      <protection hidden="1"/>
    </xf>
    <xf numFmtId="44" fontId="3" fillId="0" borderId="0" xfId="52" applyFont="1" applyBorder="1" applyAlignment="1" applyProtection="1">
      <alignment/>
      <protection hidden="1"/>
    </xf>
    <xf numFmtId="0" fontId="3" fillId="0" borderId="16" xfId="71" applyFont="1" applyBorder="1" applyAlignment="1" applyProtection="1">
      <alignment/>
      <protection hidden="1"/>
    </xf>
    <xf numFmtId="0" fontId="3" fillId="0" borderId="15" xfId="67" applyFont="1" applyBorder="1">
      <alignment/>
      <protection/>
    </xf>
    <xf numFmtId="0" fontId="3" fillId="0" borderId="0" xfId="67" applyFont="1" applyBorder="1" applyAlignment="1">
      <alignment horizontal="left"/>
      <protection/>
    </xf>
    <xf numFmtId="0" fontId="3" fillId="0" borderId="0" xfId="67" applyFont="1" applyBorder="1">
      <alignment/>
      <protection/>
    </xf>
    <xf numFmtId="0" fontId="3" fillId="0" borderId="0" xfId="67" applyFont="1" applyBorder="1" applyAlignment="1">
      <alignment horizontal="right"/>
      <protection/>
    </xf>
    <xf numFmtId="0" fontId="12" fillId="0" borderId="0" xfId="71" applyFont="1" applyAlignment="1" applyProtection="1">
      <alignment/>
      <protection locked="0"/>
    </xf>
    <xf numFmtId="43" fontId="12" fillId="0" borderId="0" xfId="46" applyFont="1" applyAlignment="1" applyProtection="1">
      <alignment/>
      <protection locked="0"/>
    </xf>
    <xf numFmtId="44" fontId="12" fillId="0" borderId="0" xfId="52" applyFont="1" applyAlignment="1" applyProtection="1">
      <alignment/>
      <protection locked="0"/>
    </xf>
    <xf numFmtId="0" fontId="37" fillId="0" borderId="0" xfId="71" applyFont="1" applyBorder="1" applyAlignment="1" applyProtection="1">
      <alignment horizontal="left"/>
      <protection hidden="1"/>
    </xf>
    <xf numFmtId="0" fontId="1" fillId="0" borderId="0" xfId="71" applyFont="1" applyBorder="1" applyAlignment="1" applyProtection="1">
      <alignment horizontal="center"/>
      <protection hidden="1"/>
    </xf>
    <xf numFmtId="0" fontId="26" fillId="0" borderId="0" xfId="68" applyFont="1" applyAlignment="1">
      <alignment horizontal="left" wrapText="1"/>
      <protection/>
    </xf>
    <xf numFmtId="0" fontId="29" fillId="0" borderId="0" xfId="68" applyFont="1" applyAlignment="1">
      <alignment horizontal="left" wrapText="1"/>
      <protection/>
    </xf>
    <xf numFmtId="0" fontId="31" fillId="0" borderId="0" xfId="68" applyFont="1" applyAlignment="1">
      <alignment horizontal="left" wrapText="1"/>
      <protection/>
    </xf>
    <xf numFmtId="0" fontId="30" fillId="0" borderId="0" xfId="68" applyFont="1" applyAlignment="1">
      <alignment horizontal="right"/>
      <protection/>
    </xf>
    <xf numFmtId="0" fontId="0" fillId="36" borderId="31" xfId="71" applyFont="1" applyFill="1" applyBorder="1" applyAlignment="1" applyProtection="1">
      <alignment horizontal="left"/>
      <protection hidden="1" locked="0"/>
    </xf>
    <xf numFmtId="0" fontId="17" fillId="0" borderId="0" xfId="71" applyFont="1" applyFill="1" applyBorder="1" applyAlignment="1" applyProtection="1">
      <alignment/>
      <protection hidden="1"/>
    </xf>
    <xf numFmtId="0" fontId="12" fillId="0" borderId="0" xfId="68" applyFont="1" applyFill="1" applyBorder="1" applyAlignment="1">
      <alignment/>
      <protection/>
    </xf>
    <xf numFmtId="0" fontId="0" fillId="35" borderId="31" xfId="71" applyFont="1" applyFill="1" applyBorder="1" applyAlignment="1" applyProtection="1">
      <alignment horizontal="left"/>
      <protection hidden="1" locked="0"/>
    </xf>
    <xf numFmtId="0" fontId="2" fillId="0" borderId="0" xfId="71" applyFont="1" applyFill="1" applyBorder="1" applyAlignment="1" applyProtection="1">
      <alignment vertical="top"/>
      <protection hidden="1"/>
    </xf>
    <xf numFmtId="0" fontId="0" fillId="0" borderId="0" xfId="68" applyAlignment="1">
      <alignment/>
      <protection/>
    </xf>
    <xf numFmtId="0" fontId="3" fillId="0" borderId="0" xfId="71" applyFont="1" applyBorder="1" applyAlignment="1" applyProtection="1">
      <alignment vertical="center" wrapText="1"/>
      <protection hidden="1"/>
    </xf>
    <xf numFmtId="0" fontId="3" fillId="0" borderId="0" xfId="68" applyFont="1" applyAlignment="1">
      <alignment vertical="center" wrapText="1"/>
      <protection/>
    </xf>
    <xf numFmtId="49" fontId="3" fillId="0" borderId="11" xfId="71" applyNumberFormat="1" applyFont="1" applyFill="1" applyBorder="1" applyAlignment="1" applyProtection="1">
      <alignment vertical="top" wrapText="1"/>
      <protection hidden="1"/>
    </xf>
    <xf numFmtId="49" fontId="3" fillId="0" borderId="12" xfId="71" applyNumberFormat="1" applyFont="1" applyFill="1" applyBorder="1" applyAlignment="1" applyProtection="1">
      <alignment vertical="top" wrapText="1"/>
      <protection hidden="1"/>
    </xf>
    <xf numFmtId="49" fontId="3" fillId="0" borderId="14" xfId="71" applyNumberFormat="1" applyFont="1" applyFill="1" applyBorder="1" applyAlignment="1" applyProtection="1">
      <alignment vertical="top" wrapText="1"/>
      <protection hidden="1"/>
    </xf>
    <xf numFmtId="49" fontId="3" fillId="0" borderId="17" xfId="71" applyNumberFormat="1" applyFont="1" applyFill="1" applyBorder="1" applyAlignment="1" applyProtection="1">
      <alignment vertical="top" wrapText="1"/>
      <protection hidden="1"/>
    </xf>
    <xf numFmtId="49" fontId="3" fillId="0" borderId="0" xfId="71" applyNumberFormat="1" applyFont="1" applyFill="1" applyBorder="1" applyAlignment="1" applyProtection="1">
      <alignment vertical="top" wrapText="1"/>
      <protection hidden="1"/>
    </xf>
    <xf numFmtId="0" fontId="0" fillId="0" borderId="0" xfId="68" applyBorder="1" applyAlignment="1">
      <alignment vertical="top" wrapText="1"/>
      <protection/>
    </xf>
    <xf numFmtId="0" fontId="0" fillId="0" borderId="16" xfId="68" applyBorder="1" applyAlignment="1">
      <alignment vertical="top" wrapText="1"/>
      <protection/>
    </xf>
    <xf numFmtId="0" fontId="27" fillId="0" borderId="0" xfId="71" applyFont="1" applyFill="1" applyBorder="1" applyAlignment="1" applyProtection="1">
      <alignment horizontal="left" vertical="top" wrapText="1"/>
      <protection hidden="1"/>
    </xf>
    <xf numFmtId="0" fontId="0" fillId="0" borderId="0" xfId="68" applyBorder="1" applyAlignment="1">
      <alignment horizontal="left" vertical="top" wrapText="1"/>
      <protection/>
    </xf>
    <xf numFmtId="0" fontId="2" fillId="0" borderId="0" xfId="71" applyFont="1" applyFill="1" applyBorder="1" applyAlignment="1" applyProtection="1">
      <alignment horizontal="left"/>
      <protection hidden="1"/>
    </xf>
    <xf numFmtId="0" fontId="0" fillId="35" borderId="31" xfId="71" applyFont="1" applyFill="1" applyBorder="1" applyAlignment="1" applyProtection="1">
      <alignment horizontal="left"/>
      <protection locked="0"/>
    </xf>
    <xf numFmtId="0" fontId="15" fillId="0" borderId="15" xfId="71" applyFont="1" applyBorder="1" applyAlignment="1" applyProtection="1">
      <alignment horizontal="center"/>
      <protection hidden="1"/>
    </xf>
    <xf numFmtId="0" fontId="15" fillId="0" borderId="0" xfId="71" applyFont="1" applyBorder="1" applyAlignment="1" applyProtection="1">
      <alignment horizontal="center"/>
      <protection hidden="1"/>
    </xf>
    <xf numFmtId="0" fontId="15" fillId="0" borderId="16" xfId="71" applyFont="1" applyBorder="1" applyAlignment="1" applyProtection="1">
      <alignment horizontal="center"/>
      <protection hidden="1"/>
    </xf>
    <xf numFmtId="49" fontId="3" fillId="0" borderId="29" xfId="71" applyNumberFormat="1" applyFont="1" applyFill="1" applyBorder="1" applyAlignment="1" applyProtection="1">
      <alignment horizontal="center"/>
      <protection hidden="1"/>
    </xf>
    <xf numFmtId="49" fontId="3" fillId="0" borderId="19" xfId="71" applyNumberFormat="1" applyFont="1" applyFill="1" applyBorder="1" applyAlignment="1" applyProtection="1">
      <alignment horizontal="center"/>
      <protection hidden="1"/>
    </xf>
    <xf numFmtId="49" fontId="3" fillId="0" borderId="25" xfId="71" applyNumberFormat="1" applyFont="1" applyFill="1" applyBorder="1" applyAlignment="1" applyProtection="1">
      <alignment horizontal="center"/>
      <protection hidden="1"/>
    </xf>
    <xf numFmtId="0" fontId="3" fillId="0" borderId="15" xfId="68" applyFont="1" applyBorder="1" applyAlignment="1" applyProtection="1">
      <alignment horizontal="center"/>
      <protection hidden="1"/>
    </xf>
    <xf numFmtId="0" fontId="3" fillId="0" borderId="0" xfId="68" applyFont="1" applyBorder="1" applyAlignment="1" applyProtection="1">
      <alignment horizontal="center"/>
      <protection hidden="1"/>
    </xf>
    <xf numFmtId="0" fontId="3" fillId="0" borderId="24" xfId="68" applyFont="1" applyBorder="1" applyAlignment="1" applyProtection="1">
      <alignment horizontal="center"/>
      <protection hidden="1"/>
    </xf>
    <xf numFmtId="0" fontId="2" fillId="0" borderId="32" xfId="68" applyFont="1" applyBorder="1" applyAlignment="1" applyProtection="1">
      <alignment horizontal="center"/>
      <protection hidden="1"/>
    </xf>
    <xf numFmtId="0" fontId="2" fillId="0" borderId="20" xfId="68" applyFont="1" applyBorder="1" applyAlignment="1" applyProtection="1">
      <alignment horizontal="center"/>
      <protection hidden="1"/>
    </xf>
    <xf numFmtId="0" fontId="2" fillId="0" borderId="22" xfId="68" applyFont="1" applyBorder="1" applyAlignment="1" applyProtection="1">
      <alignment horizontal="center"/>
      <protection hidden="1"/>
    </xf>
    <xf numFmtId="171" fontId="12" fillId="35" borderId="33" xfId="71" applyNumberFormat="1" applyFont="1" applyFill="1" applyBorder="1" applyAlignment="1" applyProtection="1">
      <alignment horizontal="left" shrinkToFit="1"/>
      <protection locked="0"/>
    </xf>
    <xf numFmtId="171" fontId="12" fillId="35" borderId="34" xfId="71" applyNumberFormat="1" applyFont="1" applyFill="1" applyBorder="1" applyAlignment="1" applyProtection="1">
      <alignment horizontal="left" shrinkToFit="1"/>
      <protection locked="0"/>
    </xf>
    <xf numFmtId="171" fontId="12" fillId="35" borderId="35" xfId="71" applyNumberFormat="1" applyFont="1" applyFill="1" applyBorder="1" applyAlignment="1" applyProtection="1">
      <alignment horizontal="left" shrinkToFit="1"/>
      <protection locked="0"/>
    </xf>
    <xf numFmtId="171" fontId="12" fillId="35" borderId="36" xfId="71" applyNumberFormat="1" applyFont="1" applyFill="1" applyBorder="1" applyAlignment="1" applyProtection="1">
      <alignment horizontal="center" shrinkToFit="1"/>
      <protection locked="0"/>
    </xf>
    <xf numFmtId="171" fontId="12" fillId="35" borderId="34" xfId="71" applyNumberFormat="1" applyFont="1" applyFill="1" applyBorder="1" applyAlignment="1" applyProtection="1">
      <alignment horizontal="center" shrinkToFit="1"/>
      <protection locked="0"/>
    </xf>
    <xf numFmtId="171" fontId="12" fillId="35" borderId="35" xfId="71" applyNumberFormat="1" applyFont="1" applyFill="1" applyBorder="1" applyAlignment="1" applyProtection="1">
      <alignment horizontal="center" shrinkToFit="1"/>
      <protection locked="0"/>
    </xf>
    <xf numFmtId="171" fontId="12" fillId="35" borderId="36" xfId="71" applyNumberFormat="1" applyFont="1" applyFill="1" applyBorder="1" applyAlignment="1" applyProtection="1">
      <alignment horizontal="center"/>
      <protection locked="0"/>
    </xf>
    <xf numFmtId="171" fontId="12" fillId="35" borderId="34" xfId="71" applyNumberFormat="1" applyFont="1" applyFill="1" applyBorder="1" applyAlignment="1" applyProtection="1">
      <alignment horizontal="center"/>
      <protection locked="0"/>
    </xf>
    <xf numFmtId="171" fontId="12" fillId="35" borderId="35" xfId="71" applyNumberFormat="1" applyFont="1" applyFill="1" applyBorder="1" applyAlignment="1" applyProtection="1">
      <alignment horizontal="center"/>
      <protection locked="0"/>
    </xf>
    <xf numFmtId="171" fontId="12" fillId="0" borderId="36" xfId="71" applyNumberFormat="1" applyFont="1" applyBorder="1" applyAlignment="1" applyProtection="1">
      <alignment horizontal="center"/>
      <protection hidden="1"/>
    </xf>
    <xf numFmtId="0" fontId="0" fillId="0" borderId="34" xfId="68" applyBorder="1" applyAlignment="1">
      <alignment horizontal="center"/>
      <protection/>
    </xf>
    <xf numFmtId="0" fontId="0" fillId="0" borderId="35" xfId="68" applyBorder="1" applyAlignment="1">
      <alignment horizontal="center"/>
      <protection/>
    </xf>
    <xf numFmtId="205" fontId="12" fillId="35" borderId="36" xfId="71" applyNumberFormat="1" applyFont="1" applyFill="1" applyBorder="1" applyAlignment="1" applyProtection="1">
      <alignment horizontal="center"/>
      <protection locked="0"/>
    </xf>
    <xf numFmtId="205" fontId="12" fillId="35" borderId="34" xfId="71" applyNumberFormat="1" applyFont="1" applyFill="1" applyBorder="1" applyAlignment="1" applyProtection="1">
      <alignment horizontal="center"/>
      <protection locked="0"/>
    </xf>
    <xf numFmtId="205" fontId="12" fillId="35" borderId="35" xfId="71" applyNumberFormat="1" applyFont="1" applyFill="1" applyBorder="1" applyAlignment="1" applyProtection="1">
      <alignment horizontal="center"/>
      <protection locked="0"/>
    </xf>
    <xf numFmtId="8" fontId="12" fillId="0" borderId="36" xfId="71" applyNumberFormat="1" applyFont="1" applyFill="1" applyBorder="1" applyAlignment="1" applyProtection="1">
      <alignment horizontal="center"/>
      <protection hidden="1"/>
    </xf>
    <xf numFmtId="8" fontId="12" fillId="0" borderId="34" xfId="71" applyNumberFormat="1" applyFont="1" applyFill="1" applyBorder="1" applyAlignment="1" applyProtection="1">
      <alignment horizontal="center"/>
      <protection hidden="1"/>
    </xf>
    <xf numFmtId="8" fontId="12" fillId="0" borderId="35" xfId="71" applyNumberFormat="1" applyFont="1" applyFill="1" applyBorder="1" applyAlignment="1" applyProtection="1">
      <alignment horizontal="center"/>
      <protection hidden="1"/>
    </xf>
    <xf numFmtId="187" fontId="12" fillId="35" borderId="31" xfId="71" applyNumberFormat="1" applyFont="1" applyFill="1" applyBorder="1" applyAlignment="1" applyProtection="1">
      <alignment horizontal="center" wrapText="1"/>
      <protection locked="0"/>
    </xf>
    <xf numFmtId="187" fontId="12" fillId="35" borderId="37" xfId="71" applyNumberFormat="1" applyFont="1" applyFill="1" applyBorder="1" applyAlignment="1" applyProtection="1">
      <alignment horizontal="center" wrapText="1"/>
      <protection locked="0"/>
    </xf>
    <xf numFmtId="192" fontId="1" fillId="0" borderId="31" xfId="46" applyNumberFormat="1" applyFont="1" applyBorder="1" applyAlignment="1" applyProtection="1">
      <alignment horizontal="center"/>
      <protection hidden="1"/>
    </xf>
    <xf numFmtId="0" fontId="17" fillId="0" borderId="0" xfId="71" applyFont="1" applyBorder="1" applyAlignment="1" applyProtection="1">
      <alignment horizontal="right"/>
      <protection hidden="1"/>
    </xf>
    <xf numFmtId="187" fontId="1" fillId="0" borderId="31" xfId="71" applyNumberFormat="1" applyFont="1" applyBorder="1" applyAlignment="1" applyProtection="1">
      <alignment horizontal="center"/>
      <protection hidden="1"/>
    </xf>
    <xf numFmtId="187" fontId="1" fillId="0" borderId="37" xfId="71" applyNumberFormat="1" applyFont="1" applyBorder="1" applyAlignment="1" applyProtection="1">
      <alignment horizontal="center"/>
      <protection hidden="1"/>
    </xf>
    <xf numFmtId="0" fontId="1" fillId="0" borderId="31" xfId="71" applyFont="1" applyBorder="1" applyAlignment="1" applyProtection="1">
      <alignment horizontal="center"/>
      <protection hidden="1"/>
    </xf>
    <xf numFmtId="0" fontId="12" fillId="0" borderId="0" xfId="71" applyFont="1" applyBorder="1" applyAlignment="1" applyProtection="1">
      <alignment horizontal="right"/>
      <protection hidden="1"/>
    </xf>
    <xf numFmtId="187" fontId="12" fillId="0" borderId="31" xfId="71" applyNumberFormat="1" applyFont="1" applyBorder="1" applyAlignment="1" applyProtection="1">
      <alignment horizontal="center"/>
      <protection hidden="1"/>
    </xf>
    <xf numFmtId="187" fontId="12" fillId="0" borderId="37" xfId="71" applyNumberFormat="1" applyFont="1" applyBorder="1" applyAlignment="1" applyProtection="1">
      <alignment horizontal="center"/>
      <protection hidden="1"/>
    </xf>
    <xf numFmtId="3" fontId="3" fillId="0" borderId="29" xfId="71" applyNumberFormat="1" applyFont="1" applyBorder="1" applyAlignment="1" applyProtection="1">
      <alignment horizontal="center"/>
      <protection hidden="1"/>
    </xf>
    <xf numFmtId="3" fontId="3" fillId="0" borderId="19" xfId="71" applyNumberFormat="1" applyFont="1" applyBorder="1" applyAlignment="1" applyProtection="1">
      <alignment horizontal="center"/>
      <protection hidden="1"/>
    </xf>
    <xf numFmtId="3" fontId="3" fillId="0" borderId="25" xfId="71" applyNumberFormat="1" applyFont="1" applyBorder="1" applyAlignment="1" applyProtection="1">
      <alignment horizontal="center"/>
      <protection hidden="1"/>
    </xf>
    <xf numFmtId="49" fontId="3" fillId="0" borderId="15" xfId="71" applyNumberFormat="1" applyFont="1" applyFill="1" applyBorder="1" applyAlignment="1" applyProtection="1">
      <alignment horizontal="center" vertical="center"/>
      <protection hidden="1"/>
    </xf>
    <xf numFmtId="49" fontId="3" fillId="0" borderId="0" xfId="71" applyNumberFormat="1" applyFont="1" applyFill="1" applyBorder="1" applyAlignment="1" applyProtection="1">
      <alignment horizontal="center" vertical="center"/>
      <protection hidden="1"/>
    </xf>
    <xf numFmtId="49" fontId="3" fillId="0" borderId="24" xfId="71" applyNumberFormat="1" applyFont="1" applyFill="1" applyBorder="1" applyAlignment="1" applyProtection="1">
      <alignment horizontal="center" vertical="center"/>
      <protection hidden="1"/>
    </xf>
    <xf numFmtId="49" fontId="3" fillId="0" borderId="32" xfId="71" applyNumberFormat="1" applyFont="1" applyFill="1" applyBorder="1" applyAlignment="1" applyProtection="1">
      <alignment horizontal="center" vertical="center"/>
      <protection hidden="1"/>
    </xf>
    <xf numFmtId="49" fontId="3" fillId="0" borderId="20" xfId="71" applyNumberFormat="1" applyFont="1" applyFill="1" applyBorder="1" applyAlignment="1" applyProtection="1">
      <alignment horizontal="center" vertical="center"/>
      <protection hidden="1"/>
    </xf>
    <xf numFmtId="49" fontId="3" fillId="0" borderId="22" xfId="71" applyNumberFormat="1" applyFont="1" applyFill="1" applyBorder="1" applyAlignment="1" applyProtection="1">
      <alignment horizontal="center" vertical="center"/>
      <protection hidden="1"/>
    </xf>
    <xf numFmtId="0" fontId="12" fillId="0" borderId="33" xfId="71" applyNumberFormat="1" applyFont="1" applyFill="1" applyBorder="1" applyAlignment="1" applyProtection="1">
      <alignment/>
      <protection hidden="1"/>
    </xf>
    <xf numFmtId="0" fontId="12" fillId="0" borderId="34" xfId="71" applyNumberFormat="1" applyFont="1" applyFill="1" applyBorder="1" applyAlignment="1" applyProtection="1">
      <alignment/>
      <protection hidden="1"/>
    </xf>
    <xf numFmtId="0" fontId="12" fillId="0" borderId="35" xfId="71" applyNumberFormat="1" applyFont="1" applyFill="1" applyBorder="1" applyAlignment="1" applyProtection="1">
      <alignment/>
      <protection hidden="1"/>
    </xf>
    <xf numFmtId="2" fontId="12" fillId="35" borderId="36" xfId="71" applyNumberFormat="1" applyFont="1" applyFill="1" applyBorder="1" applyAlignment="1" applyProtection="1">
      <alignment horizontal="center" shrinkToFit="1"/>
      <protection locked="0"/>
    </xf>
    <xf numFmtId="2" fontId="12" fillId="35" borderId="34" xfId="71" applyNumberFormat="1" applyFont="1" applyFill="1" applyBorder="1" applyAlignment="1" applyProtection="1">
      <alignment horizontal="center" shrinkToFit="1"/>
      <protection locked="0"/>
    </xf>
    <xf numFmtId="2" fontId="12" fillId="35" borderId="35" xfId="71" applyNumberFormat="1" applyFont="1" applyFill="1" applyBorder="1" applyAlignment="1" applyProtection="1">
      <alignment horizontal="center" shrinkToFit="1"/>
      <protection locked="0"/>
    </xf>
    <xf numFmtId="2" fontId="12" fillId="0" borderId="36" xfId="71" applyNumberFormat="1" applyFont="1" applyBorder="1" applyAlignment="1" applyProtection="1">
      <alignment horizontal="center"/>
      <protection hidden="1"/>
    </xf>
    <xf numFmtId="2" fontId="12" fillId="0" borderId="34" xfId="71" applyNumberFormat="1" applyFont="1" applyBorder="1" applyAlignment="1" applyProtection="1">
      <alignment horizontal="center"/>
      <protection hidden="1"/>
    </xf>
    <xf numFmtId="2" fontId="12" fillId="0" borderId="35" xfId="71" applyNumberFormat="1" applyFont="1" applyBorder="1" applyAlignment="1" applyProtection="1">
      <alignment horizontal="center"/>
      <protection hidden="1"/>
    </xf>
    <xf numFmtId="187" fontId="0" fillId="0" borderId="38" xfId="71" applyNumberFormat="1" applyFont="1" applyBorder="1" applyAlignment="1" applyProtection="1">
      <alignment horizontal="center" vertical="center"/>
      <protection hidden="1"/>
    </xf>
    <xf numFmtId="187" fontId="0" fillId="0" borderId="39" xfId="71" applyNumberFormat="1" applyFont="1" applyBorder="1" applyAlignment="1" applyProtection="1">
      <alignment horizontal="center" vertical="center"/>
      <protection hidden="1"/>
    </xf>
    <xf numFmtId="187" fontId="0" fillId="0" borderId="40" xfId="71" applyNumberFormat="1" applyFont="1" applyBorder="1" applyAlignment="1" applyProtection="1">
      <alignment horizontal="center" vertical="center"/>
      <protection hidden="1"/>
    </xf>
    <xf numFmtId="2" fontId="12" fillId="35" borderId="36" xfId="71" applyNumberFormat="1" applyFont="1" applyFill="1" applyBorder="1" applyAlignment="1" applyProtection="1">
      <alignment horizontal="center"/>
      <protection locked="0"/>
    </xf>
    <xf numFmtId="2" fontId="12" fillId="35" borderId="34" xfId="71" applyNumberFormat="1" applyFont="1" applyFill="1" applyBorder="1" applyAlignment="1" applyProtection="1">
      <alignment horizontal="center"/>
      <protection locked="0"/>
    </xf>
    <xf numFmtId="2" fontId="12" fillId="35" borderId="35" xfId="71" applyNumberFormat="1" applyFont="1" applyFill="1" applyBorder="1" applyAlignment="1" applyProtection="1">
      <alignment horizontal="center"/>
      <protection locked="0"/>
    </xf>
    <xf numFmtId="0" fontId="12" fillId="0" borderId="31" xfId="71" applyFont="1" applyFill="1" applyBorder="1" applyAlignment="1" applyProtection="1">
      <alignment horizontal="center"/>
      <protection hidden="1"/>
    </xf>
    <xf numFmtId="0" fontId="9" fillId="0" borderId="11" xfId="71" applyFont="1" applyBorder="1" applyAlignment="1" applyProtection="1">
      <alignment horizontal="left" wrapText="1"/>
      <protection hidden="1"/>
    </xf>
    <xf numFmtId="0" fontId="12" fillId="0" borderId="33" xfId="71" applyFont="1" applyBorder="1" applyAlignment="1" applyProtection="1">
      <alignment/>
      <protection hidden="1"/>
    </xf>
    <xf numFmtId="0" fontId="12" fillId="0" borderId="34" xfId="71" applyFont="1" applyBorder="1" applyAlignment="1" applyProtection="1">
      <alignment/>
      <protection hidden="1"/>
    </xf>
    <xf numFmtId="0" fontId="12" fillId="0" borderId="35" xfId="71" applyFont="1" applyBorder="1" applyAlignment="1" applyProtection="1">
      <alignment/>
      <protection hidden="1"/>
    </xf>
    <xf numFmtId="2" fontId="1" fillId="0" borderId="31" xfId="71" applyNumberFormat="1" applyFont="1" applyBorder="1" applyAlignment="1" applyProtection="1">
      <alignment horizontal="center"/>
      <protection hidden="1"/>
    </xf>
    <xf numFmtId="0" fontId="25" fillId="10" borderId="41" xfId="71" applyFont="1" applyFill="1" applyBorder="1" applyAlignment="1" applyProtection="1">
      <alignment horizontal="center" vertical="center"/>
      <protection hidden="1"/>
    </xf>
    <xf numFmtId="0" fontId="25" fillId="10" borderId="42" xfId="71" applyFont="1" applyFill="1" applyBorder="1" applyAlignment="1" applyProtection="1">
      <alignment horizontal="center" vertical="center"/>
      <protection hidden="1"/>
    </xf>
    <xf numFmtId="0" fontId="25" fillId="10" borderId="43" xfId="71" applyFont="1" applyFill="1" applyBorder="1" applyAlignment="1" applyProtection="1">
      <alignment horizontal="center" vertical="center"/>
      <protection hidden="1"/>
    </xf>
    <xf numFmtId="0" fontId="0" fillId="0" borderId="38" xfId="71" applyFont="1" applyBorder="1" applyAlignment="1" applyProtection="1">
      <alignment horizontal="center" vertical="center"/>
      <protection hidden="1"/>
    </xf>
    <xf numFmtId="0" fontId="0" fillId="0" borderId="39" xfId="71" applyFont="1" applyBorder="1" applyAlignment="1" applyProtection="1">
      <alignment horizontal="center" vertical="center"/>
      <protection hidden="1"/>
    </xf>
    <xf numFmtId="0" fontId="0" fillId="0" borderId="40" xfId="71" applyFont="1" applyBorder="1" applyAlignment="1" applyProtection="1">
      <alignment horizontal="center" vertical="center"/>
      <protection hidden="1"/>
    </xf>
    <xf numFmtId="0" fontId="12" fillId="35" borderId="31" xfId="71" applyFont="1" applyFill="1" applyBorder="1" applyAlignment="1" applyProtection="1">
      <alignment horizontal="left"/>
      <protection hidden="1" locked="0"/>
    </xf>
    <xf numFmtId="0" fontId="12" fillId="0" borderId="31" xfId="71" applyFont="1" applyBorder="1" applyAlignment="1" applyProtection="1">
      <alignment horizontal="center"/>
      <protection hidden="1"/>
    </xf>
    <xf numFmtId="0" fontId="0" fillId="0" borderId="26" xfId="71" applyFont="1" applyBorder="1" applyAlignment="1" applyProtection="1">
      <alignment horizontal="center" vertical="center"/>
      <protection hidden="1"/>
    </xf>
    <xf numFmtId="0" fontId="0" fillId="0" borderId="27" xfId="71" applyFont="1" applyBorder="1" applyAlignment="1" applyProtection="1">
      <alignment horizontal="center" vertical="center"/>
      <protection hidden="1"/>
    </xf>
    <xf numFmtId="0" fontId="0" fillId="0" borderId="28" xfId="71" applyFont="1" applyBorder="1" applyAlignment="1" applyProtection="1">
      <alignment horizontal="center" vertical="center"/>
      <protection hidden="1"/>
    </xf>
    <xf numFmtId="187" fontId="0" fillId="0" borderId="26" xfId="71" applyNumberFormat="1" applyFont="1" applyBorder="1" applyAlignment="1" applyProtection="1">
      <alignment horizontal="center" vertical="center"/>
      <protection hidden="1"/>
    </xf>
    <xf numFmtId="187" fontId="0" fillId="0" borderId="27" xfId="71" applyNumberFormat="1" applyFont="1" applyBorder="1" applyAlignment="1" applyProtection="1">
      <alignment horizontal="center" vertical="center"/>
      <protection hidden="1"/>
    </xf>
    <xf numFmtId="187" fontId="0" fillId="0" borderId="28" xfId="71" applyNumberFormat="1" applyFont="1" applyBorder="1" applyAlignment="1" applyProtection="1">
      <alignment horizontal="center" vertical="center"/>
      <protection hidden="1"/>
    </xf>
    <xf numFmtId="0" fontId="0" fillId="0" borderId="44" xfId="71" applyFont="1" applyBorder="1" applyAlignment="1" applyProtection="1">
      <alignment horizontal="center" vertical="center"/>
      <protection hidden="1"/>
    </xf>
    <xf numFmtId="0" fontId="0" fillId="0" borderId="45" xfId="71" applyFont="1" applyBorder="1" applyAlignment="1" applyProtection="1">
      <alignment horizontal="center" vertical="center"/>
      <protection hidden="1"/>
    </xf>
    <xf numFmtId="0" fontId="0" fillId="0" borderId="46" xfId="71" applyFont="1" applyBorder="1" applyAlignment="1" applyProtection="1">
      <alignment horizontal="center" vertical="center"/>
      <protection hidden="1"/>
    </xf>
    <xf numFmtId="187" fontId="0" fillId="0" borderId="44" xfId="71" applyNumberFormat="1" applyFont="1" applyBorder="1" applyAlignment="1" applyProtection="1">
      <alignment horizontal="center" vertical="center"/>
      <protection hidden="1"/>
    </xf>
    <xf numFmtId="187" fontId="0" fillId="0" borderId="45" xfId="71" applyNumberFormat="1" applyFont="1" applyBorder="1" applyAlignment="1" applyProtection="1">
      <alignment horizontal="center" vertical="center"/>
      <protection hidden="1"/>
    </xf>
    <xf numFmtId="187" fontId="0" fillId="0" borderId="46" xfId="71" applyNumberFormat="1" applyFont="1" applyBorder="1" applyAlignment="1" applyProtection="1">
      <alignment horizontal="center" vertical="center"/>
      <protection hidden="1"/>
    </xf>
    <xf numFmtId="0" fontId="0" fillId="0" borderId="47" xfId="71" applyFont="1" applyBorder="1" applyAlignment="1" applyProtection="1">
      <alignment horizontal="center" vertical="center"/>
      <protection hidden="1"/>
    </xf>
    <xf numFmtId="0" fontId="0" fillId="0" borderId="48" xfId="71" applyFont="1" applyBorder="1" applyAlignment="1" applyProtection="1">
      <alignment horizontal="center" vertical="center"/>
      <protection hidden="1"/>
    </xf>
    <xf numFmtId="0" fontId="0" fillId="0" borderId="49" xfId="71" applyFont="1" applyBorder="1" applyAlignment="1" applyProtection="1">
      <alignment horizontal="center" vertical="center"/>
      <protection hidden="1"/>
    </xf>
    <xf numFmtId="187" fontId="0" fillId="0" borderId="47" xfId="71" applyNumberFormat="1" applyFont="1" applyBorder="1" applyAlignment="1" applyProtection="1">
      <alignment horizontal="center" vertical="center"/>
      <protection hidden="1"/>
    </xf>
    <xf numFmtId="187" fontId="0" fillId="0" borderId="48" xfId="71" applyNumberFormat="1" applyFont="1" applyBorder="1" applyAlignment="1" applyProtection="1">
      <alignment horizontal="center" vertical="center"/>
      <protection hidden="1"/>
    </xf>
    <xf numFmtId="187" fontId="0" fillId="0" borderId="49" xfId="71" applyNumberFormat="1" applyFont="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12" fillId="38" borderId="0" xfId="68" applyFont="1" applyFill="1" applyBorder="1" applyAlignment="1">
      <alignment/>
      <protection/>
    </xf>
    <xf numFmtId="0" fontId="55" fillId="0" borderId="0" xfId="71" applyFont="1" applyFill="1" applyBorder="1" applyAlignment="1" applyProtection="1">
      <alignment/>
      <protection hidden="1"/>
    </xf>
    <xf numFmtId="0" fontId="27" fillId="0" borderId="10" xfId="71" applyFont="1" applyBorder="1" applyAlignment="1" applyProtection="1">
      <alignment/>
      <protection hidden="1"/>
    </xf>
    <xf numFmtId="0" fontId="27" fillId="0" borderId="15" xfId="71" applyFont="1" applyBorder="1" applyAlignment="1" applyProtection="1">
      <alignment/>
      <protection hidden="1"/>
    </xf>
    <xf numFmtId="0" fontId="56" fillId="0" borderId="0" xfId="71" applyFont="1" applyBorder="1" applyAlignment="1" applyProtection="1">
      <alignment/>
      <protection hidden="1"/>
    </xf>
    <xf numFmtId="0" fontId="3" fillId="0" borderId="31" xfId="71" applyFont="1" applyBorder="1" applyAlignment="1" applyProtection="1">
      <alignment horizontal="center"/>
      <protection locked="0"/>
    </xf>
    <xf numFmtId="0" fontId="3" fillId="0" borderId="31" xfId="67" applyFont="1" applyBorder="1" applyAlignment="1" applyProtection="1">
      <alignment horizontal="center"/>
      <protection locked="0"/>
    </xf>
    <xf numFmtId="0" fontId="3" fillId="0" borderId="0" xfId="71" applyFont="1" applyBorder="1" applyAlignment="1" applyProtection="1">
      <alignment horizontal="center"/>
      <protection locked="0"/>
    </xf>
    <xf numFmtId="0" fontId="3" fillId="0" borderId="0" xfId="67" applyFont="1" applyBorder="1" applyAlignment="1" applyProtection="1">
      <alignment horizontal="center"/>
      <protection locked="0"/>
    </xf>
    <xf numFmtId="0" fontId="3" fillId="0" borderId="0" xfId="71" applyFont="1" applyBorder="1" applyAlignment="1" applyProtection="1">
      <alignment horizontal="left"/>
      <protection hidden="1"/>
    </xf>
    <xf numFmtId="0" fontId="3" fillId="0" borderId="16" xfId="71" applyFont="1" applyBorder="1" applyAlignment="1" applyProtection="1">
      <alignment horizontal="left"/>
      <protection hidden="1"/>
    </xf>
    <xf numFmtId="0" fontId="3" fillId="0" borderId="0" xfId="71" applyFont="1" applyBorder="1" applyAlignment="1" applyProtection="1">
      <alignment horizontal="left" vertical="center" wrapText="1"/>
      <protection hidden="1"/>
    </xf>
    <xf numFmtId="0" fontId="3" fillId="0" borderId="16" xfId="71" applyFont="1" applyBorder="1" applyAlignment="1" applyProtection="1">
      <alignment horizontal="left" vertical="center" wrapText="1"/>
      <protection hidden="1"/>
    </xf>
    <xf numFmtId="0" fontId="12" fillId="0" borderId="13" xfId="71" applyFont="1" applyBorder="1" applyAlignment="1" applyProtection="1">
      <alignment/>
      <protection hidden="1"/>
    </xf>
    <xf numFmtId="0" fontId="12" fillId="0" borderId="50" xfId="71" applyFont="1" applyBorder="1" applyAlignment="1" applyProtection="1">
      <alignment horizontal="center"/>
      <protection hidden="1"/>
    </xf>
    <xf numFmtId="43" fontId="12" fillId="0" borderId="50" xfId="46" applyFont="1" applyBorder="1" applyAlignment="1" applyProtection="1">
      <alignment horizontal="center"/>
      <protection hidden="1"/>
    </xf>
    <xf numFmtId="0" fontId="12" fillId="0" borderId="17" xfId="71" applyFont="1" applyBorder="1" applyAlignment="1" applyProtection="1">
      <alignment horizontal="center"/>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3 2" xfId="52"/>
    <cellStyle name="Currency 4"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 dec" xfId="65"/>
    <cellStyle name="no dec 2" xfId="66"/>
    <cellStyle name="Normal 2" xfId="67"/>
    <cellStyle name="Normal 3" xfId="68"/>
    <cellStyle name="Normal 3 2" xfId="69"/>
    <cellStyle name="Normal 4" xfId="70"/>
    <cellStyle name="Normal_SCE Application Forms-Potrait" xfId="71"/>
    <cellStyle name="Note" xfId="72"/>
    <cellStyle name="Output" xfId="73"/>
    <cellStyle name="Percent" xfId="74"/>
    <cellStyle name="Percent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0</xdr:colOff>
      <xdr:row>43</xdr:row>
      <xdr:rowOff>0</xdr:rowOff>
    </xdr:from>
    <xdr:ext cx="76200" cy="180975"/>
    <xdr:sp fLocksText="0">
      <xdr:nvSpPr>
        <xdr:cNvPr id="1" name="Text 1"/>
        <xdr:cNvSpPr txBox="1">
          <a:spLocks noChangeArrowheads="1"/>
        </xdr:cNvSpPr>
      </xdr:nvSpPr>
      <xdr:spPr>
        <a:xfrm>
          <a:off x="624840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43</xdr:row>
      <xdr:rowOff>0</xdr:rowOff>
    </xdr:from>
    <xdr:ext cx="76200" cy="180975"/>
    <xdr:sp fLocksText="0">
      <xdr:nvSpPr>
        <xdr:cNvPr id="2" name="Text 1"/>
        <xdr:cNvSpPr txBox="1">
          <a:spLocks noChangeArrowheads="1"/>
        </xdr:cNvSpPr>
      </xdr:nvSpPr>
      <xdr:spPr>
        <a:xfrm>
          <a:off x="624840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39</xdr:row>
      <xdr:rowOff>0</xdr:rowOff>
    </xdr:from>
    <xdr:ext cx="76200" cy="190500"/>
    <xdr:sp fLocksText="0">
      <xdr:nvSpPr>
        <xdr:cNvPr id="3" name="Text 1"/>
        <xdr:cNvSpPr txBox="1">
          <a:spLocks noChangeArrowheads="1"/>
        </xdr:cNvSpPr>
      </xdr:nvSpPr>
      <xdr:spPr>
        <a:xfrm>
          <a:off x="4933950" y="5886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39</xdr:row>
      <xdr:rowOff>0</xdr:rowOff>
    </xdr:from>
    <xdr:ext cx="76200" cy="190500"/>
    <xdr:sp fLocksText="0">
      <xdr:nvSpPr>
        <xdr:cNvPr id="4" name="Text 1"/>
        <xdr:cNvSpPr txBox="1">
          <a:spLocks noChangeArrowheads="1"/>
        </xdr:cNvSpPr>
      </xdr:nvSpPr>
      <xdr:spPr>
        <a:xfrm>
          <a:off x="4933950" y="5886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41</xdr:row>
      <xdr:rowOff>0</xdr:rowOff>
    </xdr:from>
    <xdr:ext cx="76200" cy="190500"/>
    <xdr:sp fLocksText="0">
      <xdr:nvSpPr>
        <xdr:cNvPr id="5" name="Text 1"/>
        <xdr:cNvSpPr txBox="1">
          <a:spLocks noChangeArrowheads="1"/>
        </xdr:cNvSpPr>
      </xdr:nvSpPr>
      <xdr:spPr>
        <a:xfrm>
          <a:off x="4933950" y="6172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43</xdr:row>
      <xdr:rowOff>0</xdr:rowOff>
    </xdr:from>
    <xdr:ext cx="76200" cy="180975"/>
    <xdr:sp fLocksText="0">
      <xdr:nvSpPr>
        <xdr:cNvPr id="6" name="Text 1"/>
        <xdr:cNvSpPr txBox="1">
          <a:spLocks noChangeArrowheads="1"/>
        </xdr:cNvSpPr>
      </xdr:nvSpPr>
      <xdr:spPr>
        <a:xfrm>
          <a:off x="493395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43</xdr:row>
      <xdr:rowOff>0</xdr:rowOff>
    </xdr:from>
    <xdr:ext cx="76200" cy="180975"/>
    <xdr:sp fLocksText="0">
      <xdr:nvSpPr>
        <xdr:cNvPr id="7" name="Text 1"/>
        <xdr:cNvSpPr txBox="1">
          <a:spLocks noChangeArrowheads="1"/>
        </xdr:cNvSpPr>
      </xdr:nvSpPr>
      <xdr:spPr>
        <a:xfrm>
          <a:off x="493395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43</xdr:row>
      <xdr:rowOff>0</xdr:rowOff>
    </xdr:from>
    <xdr:ext cx="76200" cy="180975"/>
    <xdr:sp fLocksText="0">
      <xdr:nvSpPr>
        <xdr:cNvPr id="8" name="Text 1"/>
        <xdr:cNvSpPr txBox="1">
          <a:spLocks noChangeArrowheads="1"/>
        </xdr:cNvSpPr>
      </xdr:nvSpPr>
      <xdr:spPr>
        <a:xfrm>
          <a:off x="493395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43</xdr:row>
      <xdr:rowOff>0</xdr:rowOff>
    </xdr:from>
    <xdr:ext cx="76200" cy="180975"/>
    <xdr:sp fLocksText="0">
      <xdr:nvSpPr>
        <xdr:cNvPr id="9" name="Text 1"/>
        <xdr:cNvSpPr txBox="1">
          <a:spLocks noChangeArrowheads="1"/>
        </xdr:cNvSpPr>
      </xdr:nvSpPr>
      <xdr:spPr>
        <a:xfrm>
          <a:off x="493395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43</xdr:row>
      <xdr:rowOff>0</xdr:rowOff>
    </xdr:from>
    <xdr:ext cx="76200" cy="180975"/>
    <xdr:sp fLocksText="0">
      <xdr:nvSpPr>
        <xdr:cNvPr id="10" name="Text 1"/>
        <xdr:cNvSpPr txBox="1">
          <a:spLocks noChangeArrowheads="1"/>
        </xdr:cNvSpPr>
      </xdr:nvSpPr>
      <xdr:spPr>
        <a:xfrm>
          <a:off x="4933950" y="6477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47625</xdr:colOff>
      <xdr:row>0</xdr:row>
      <xdr:rowOff>66675</xdr:rowOff>
    </xdr:from>
    <xdr:to>
      <xdr:col>7</xdr:col>
      <xdr:colOff>19050</xdr:colOff>
      <xdr:row>2</xdr:row>
      <xdr:rowOff>0</xdr:rowOff>
    </xdr:to>
    <xdr:pic>
      <xdr:nvPicPr>
        <xdr:cNvPr id="11" name="Picture 7" descr="http://www.sempraidentity.com/sutbf/signatures/SDCN/png/sdcnc3pen.png"/>
        <xdr:cNvPicPr preferRelativeResize="1">
          <a:picLocks noChangeAspect="1"/>
        </xdr:cNvPicPr>
      </xdr:nvPicPr>
      <xdr:blipFill>
        <a:blip r:embed="rId1"/>
        <a:stretch>
          <a:fillRect/>
        </a:stretch>
      </xdr:blipFill>
      <xdr:spPr>
        <a:xfrm>
          <a:off x="47625" y="66675"/>
          <a:ext cx="904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sdge.com/Documents%20and%20Settings\eholbroo\Local%20Settings\Temporary%20Internet%20Files\OLKC8\NP2006N%203-26-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sdge.com/Users\PPestana\AppData\Local\Microsoft\Windows\Temporary%20Internet%20Files\Content.Outlook\28S4786Z\Copy%20of%20business-incentive-installation-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sdge.com/Users\bahaines\AppData\Local\Microsoft\Windows\Temporary%20Internet%20Files\Content.Outlook\R40YWRVW\08122013%20Final%20Review%20Form%20v3%204%202013_14%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Setup"/>
      <sheetName val="Customer - Proj Sponsor"/>
      <sheetName val="Multiple Site Info"/>
      <sheetName val="Measure App Input"/>
      <sheetName val="Reviewer Inputs"/>
      <sheetName val="PreInstallation Inspect"/>
      <sheetName val="Application Review"/>
      <sheetName val="Agreement"/>
      <sheetName val="Post Installation Inspect"/>
      <sheetName val="Installation Review"/>
      <sheetName val="Install Invoice"/>
      <sheetName val="Operating Review"/>
      <sheetName val="Operating Invoice"/>
      <sheetName val="Submittal History"/>
      <sheetName val="PA Approved"/>
      <sheetName val="Contract Signed"/>
      <sheetName val="IR Past Due"/>
      <sheetName val="OR Past Due (Measured Only)"/>
      <sheetName val="IR Approved (Calculated Only)"/>
      <sheetName val="IR Approved (Measured Only)"/>
      <sheetName val="OR Approved (Measured Only)"/>
      <sheetName val="IRS W-9"/>
      <sheetName val="Wrkbk 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all Customized Measur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Setup"/>
      <sheetName val="Customer - Proj Sponsor"/>
      <sheetName val="Multiple Site Info"/>
      <sheetName val="Measure Input"/>
      <sheetName val="PreInstallation Inspect"/>
      <sheetName val="Pre-Inst Photos"/>
      <sheetName val="Application Review"/>
      <sheetName val="Agreement"/>
      <sheetName val="IRS W-9"/>
      <sheetName val="Post Installation Inspect"/>
      <sheetName val="Post-Inst Photos"/>
      <sheetName val="Installation Review"/>
      <sheetName val="Install Customized Measures"/>
      <sheetName val="Operating Review"/>
      <sheetName val="DR Load Verification (2)"/>
      <sheetName val="Operating Report"/>
      <sheetName val="Submittal History"/>
      <sheetName val="PA Approved"/>
      <sheetName val="Contract Signed"/>
      <sheetName val="IR Past Due"/>
      <sheetName val="OR Past Due (Measured Only)"/>
      <sheetName val="IR Approved (Calculated Only)"/>
      <sheetName val="IR Approved (Measured Only)"/>
      <sheetName val="OR Approved (Measured 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BO101"/>
  <sheetViews>
    <sheetView showGridLines="0" showZeros="0" tabSelected="1" zoomScale="120" zoomScaleNormal="120" workbookViewId="0" topLeftCell="A1">
      <selection activeCell="B92" sqref="B92"/>
    </sheetView>
  </sheetViews>
  <sheetFormatPr defaultColWidth="0" defaultRowHeight="11.25" customHeight="1" zeroHeight="1"/>
  <cols>
    <col min="1" max="2" width="2.7109375" style="179" customWidth="1"/>
    <col min="3" max="16" width="1.7109375" style="179" customWidth="1"/>
    <col min="17" max="18" width="1.7109375" style="180" customWidth="1"/>
    <col min="19" max="22" width="1.7109375" style="179" customWidth="1"/>
    <col min="23" max="24" width="1.7109375" style="181" customWidth="1"/>
    <col min="25" max="44" width="1.7109375" style="179" customWidth="1"/>
    <col min="45" max="46" width="2.140625" style="179" customWidth="1"/>
    <col min="47" max="56" width="1.7109375" style="179" customWidth="1"/>
    <col min="57" max="57" width="0.71875" style="179" customWidth="1"/>
    <col min="58" max="67" width="8.8515625" style="1" hidden="1" customWidth="1"/>
    <col min="68" max="255" width="9.140625" style="1" hidden="1" customWidth="1"/>
    <col min="256" max="16384" width="3.28125" style="1" hidden="1" customWidth="1"/>
  </cols>
  <sheetData>
    <row r="1" spans="1:57" ht="13.5" customHeight="1">
      <c r="A1" s="1"/>
      <c r="B1" s="1"/>
      <c r="C1" s="1"/>
      <c r="D1" s="1"/>
      <c r="E1" s="1"/>
      <c r="F1" s="1"/>
      <c r="G1" s="1"/>
      <c r="H1" s="1"/>
      <c r="I1" s="1"/>
      <c r="J1" s="1"/>
      <c r="K1" s="1"/>
      <c r="L1" s="1"/>
      <c r="M1" s="1"/>
      <c r="N1" s="1"/>
      <c r="O1" s="1"/>
      <c r="P1" s="1"/>
      <c r="Q1" s="120"/>
      <c r="R1" s="120"/>
      <c r="S1" s="1"/>
      <c r="T1" s="1"/>
      <c r="U1" s="1"/>
      <c r="V1" s="1"/>
      <c r="W1" s="121"/>
      <c r="X1" s="121"/>
      <c r="Y1" s="1"/>
      <c r="Z1" s="7"/>
      <c r="AA1" s="304"/>
      <c r="AB1" s="1"/>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3"/>
      <c r="BD1" s="124"/>
      <c r="BE1" s="124"/>
    </row>
    <row r="2" spans="1:57" ht="21.75" customHeight="1">
      <c r="A2" s="1"/>
      <c r="B2" s="1"/>
      <c r="C2" s="1"/>
      <c r="D2" s="1"/>
      <c r="E2" s="1"/>
      <c r="F2" s="1"/>
      <c r="G2" s="1"/>
      <c r="H2" s="1"/>
      <c r="I2" s="1"/>
      <c r="J2" s="1"/>
      <c r="K2" s="1"/>
      <c r="L2" s="1"/>
      <c r="M2" s="122"/>
      <c r="N2" s="122"/>
      <c r="O2" s="122"/>
      <c r="P2" s="122"/>
      <c r="Q2" s="122"/>
      <c r="R2" s="122"/>
      <c r="S2" s="122"/>
      <c r="T2" s="122"/>
      <c r="U2" s="303" t="s">
        <v>64</v>
      </c>
      <c r="V2" s="122"/>
      <c r="W2" s="122"/>
      <c r="X2" s="121"/>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6"/>
      <c r="BD2" s="127"/>
      <c r="BE2" s="127"/>
    </row>
    <row r="3" spans="1:57" ht="4.5" customHeight="1" thickBot="1">
      <c r="A3" s="184" t="s">
        <v>41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
      <c r="AH3" s="1"/>
      <c r="AI3" s="1"/>
      <c r="AJ3" s="1"/>
      <c r="AK3" s="1"/>
      <c r="AL3" s="1"/>
      <c r="AM3" s="1"/>
      <c r="AN3" s="1"/>
      <c r="AO3" s="1"/>
      <c r="AP3" s="1"/>
      <c r="AQ3" s="1"/>
      <c r="AR3" s="1"/>
      <c r="AS3" s="1"/>
      <c r="AT3" s="1"/>
      <c r="AU3" s="1"/>
      <c r="AV3" s="1"/>
      <c r="AW3" s="1"/>
      <c r="AX3" s="1"/>
      <c r="AY3" s="1"/>
      <c r="AZ3" s="1"/>
      <c r="BA3" s="1"/>
      <c r="BB3" s="1"/>
      <c r="BC3" s="1"/>
      <c r="BD3" s="127"/>
      <c r="BE3" s="127"/>
    </row>
    <row r="4" spans="1:57" s="2" customFormat="1" ht="14.25" customHeight="1" thickBot="1">
      <c r="A4" s="186"/>
      <c r="B4" s="186"/>
      <c r="C4" s="186"/>
      <c r="D4" s="186"/>
      <c r="E4" s="186"/>
      <c r="F4" s="186"/>
      <c r="G4" s="186"/>
      <c r="H4" s="186"/>
      <c r="I4" s="186"/>
      <c r="J4" s="186"/>
      <c r="K4" s="186"/>
      <c r="L4" s="186"/>
      <c r="M4" s="128" t="s">
        <v>49</v>
      </c>
      <c r="N4" s="129"/>
      <c r="O4" s="129"/>
      <c r="P4" s="129"/>
      <c r="Q4" s="129"/>
      <c r="R4" s="129"/>
      <c r="S4" s="129"/>
      <c r="T4" s="129"/>
      <c r="U4" s="129"/>
      <c r="V4" s="129"/>
      <c r="W4" s="129"/>
      <c r="X4" s="130"/>
      <c r="Y4" s="131"/>
      <c r="Z4" s="131"/>
      <c r="AA4" s="131"/>
      <c r="AB4" s="187" t="s">
        <v>63</v>
      </c>
      <c r="AC4" s="187"/>
      <c r="AD4" s="187"/>
      <c r="AE4" s="187"/>
      <c r="AF4" s="187"/>
      <c r="AG4" s="187"/>
      <c r="AH4" s="187"/>
      <c r="AI4" s="188"/>
      <c r="AJ4" s="188"/>
      <c r="AK4" s="188"/>
      <c r="AL4" s="188"/>
      <c r="AM4" s="188"/>
      <c r="AN4" s="188"/>
      <c r="AO4" s="188"/>
      <c r="AP4" s="188"/>
      <c r="AQ4" s="188"/>
      <c r="AR4" s="188"/>
      <c r="AS4" s="188"/>
      <c r="AT4" s="188"/>
      <c r="AU4" s="188"/>
      <c r="AV4" s="188"/>
      <c r="AW4" s="188"/>
      <c r="AX4" s="188"/>
      <c r="AY4" s="188"/>
      <c r="AZ4" s="188"/>
      <c r="BA4" s="188"/>
      <c r="BB4" s="188"/>
      <c r="BC4" s="188"/>
      <c r="BD4" s="127"/>
      <c r="BE4" s="127"/>
    </row>
    <row r="5" spans="1:57" s="2" customFormat="1" ht="4.5" customHeight="1">
      <c r="A5" s="186"/>
      <c r="B5" s="186"/>
      <c r="C5" s="186"/>
      <c r="D5" s="186"/>
      <c r="E5" s="186"/>
      <c r="F5" s="186"/>
      <c r="G5" s="186"/>
      <c r="H5" s="186"/>
      <c r="I5" s="186"/>
      <c r="J5" s="186"/>
      <c r="K5" s="186"/>
      <c r="L5" s="186"/>
      <c r="M5" s="132"/>
      <c r="N5" s="131"/>
      <c r="O5" s="131"/>
      <c r="P5" s="131"/>
      <c r="Q5" s="131"/>
      <c r="R5" s="131"/>
      <c r="S5" s="131"/>
      <c r="T5" s="131"/>
      <c r="U5" s="131"/>
      <c r="V5" s="131"/>
      <c r="W5" s="131"/>
      <c r="X5" s="131"/>
      <c r="Y5" s="131"/>
      <c r="Z5" s="131"/>
      <c r="AA5" s="131"/>
      <c r="AB5" s="133"/>
      <c r="AC5" s="134"/>
      <c r="AD5" s="134"/>
      <c r="AE5" s="134"/>
      <c r="AF5" s="134"/>
      <c r="AI5" s="189"/>
      <c r="AJ5" s="190"/>
      <c r="AK5" s="190"/>
      <c r="AL5" s="190"/>
      <c r="AM5" s="190"/>
      <c r="AN5" s="190"/>
      <c r="AO5" s="190"/>
      <c r="AP5" s="190"/>
      <c r="AQ5" s="190"/>
      <c r="AR5" s="190"/>
      <c r="AS5" s="190"/>
      <c r="AT5" s="190"/>
      <c r="AU5" s="190"/>
      <c r="AV5" s="190"/>
      <c r="BD5" s="127"/>
      <c r="BE5" s="127"/>
    </row>
    <row r="6" spans="1:57" s="2" customFormat="1" ht="6.75" customHeight="1">
      <c r="A6" s="47"/>
      <c r="B6" s="135"/>
      <c r="C6" s="135"/>
      <c r="D6" s="135"/>
      <c r="E6" s="135"/>
      <c r="F6" s="135"/>
      <c r="G6" s="135"/>
      <c r="H6" s="135"/>
      <c r="I6" s="135"/>
      <c r="J6" s="135"/>
      <c r="K6" s="135"/>
      <c r="L6" s="135"/>
      <c r="M6" s="135"/>
      <c r="N6" s="135"/>
      <c r="O6" s="133"/>
      <c r="P6" s="133"/>
      <c r="Q6" s="133"/>
      <c r="R6" s="133"/>
      <c r="S6" s="133"/>
      <c r="T6" s="133"/>
      <c r="U6" s="133"/>
      <c r="V6" s="133"/>
      <c r="W6" s="133"/>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27"/>
      <c r="BE6" s="127"/>
    </row>
    <row r="7" spans="1:56" s="6" customFormat="1" ht="12.75">
      <c r="A7" s="4" t="s">
        <v>10</v>
      </c>
      <c r="B7" s="4"/>
      <c r="C7" s="4"/>
      <c r="D7" s="4"/>
      <c r="E7" s="4"/>
      <c r="F7" s="191"/>
      <c r="G7" s="191"/>
      <c r="H7" s="191"/>
      <c r="I7" s="191"/>
      <c r="J7" s="191"/>
      <c r="K7" s="191"/>
      <c r="L7" s="191"/>
      <c r="M7" s="191"/>
      <c r="N7" s="191"/>
      <c r="O7" s="191"/>
      <c r="P7" s="191"/>
      <c r="Q7" s="191"/>
      <c r="R7" s="191"/>
      <c r="S7" s="191"/>
      <c r="T7" s="191"/>
      <c r="U7" s="191"/>
      <c r="V7" s="191"/>
      <c r="W7" s="191"/>
      <c r="X7" s="191"/>
      <c r="Y7" s="191"/>
      <c r="Z7" s="191"/>
      <c r="AA7" s="191"/>
      <c r="AB7" s="305" t="s">
        <v>11</v>
      </c>
      <c r="AC7" s="5"/>
      <c r="AD7" s="5"/>
      <c r="AE7" s="5"/>
      <c r="AF7" s="5"/>
      <c r="AG7" s="5"/>
      <c r="AH7" s="5"/>
      <c r="AI7" s="188"/>
      <c r="AJ7" s="188"/>
      <c r="AK7" s="188"/>
      <c r="AL7" s="188"/>
      <c r="AM7" s="188"/>
      <c r="AN7" s="188"/>
      <c r="AO7" s="188"/>
      <c r="AP7" s="188"/>
      <c r="AQ7" s="188"/>
      <c r="AR7" s="188"/>
      <c r="AS7" s="188"/>
      <c r="AT7" s="188"/>
      <c r="AU7" s="188"/>
      <c r="AV7" s="188"/>
      <c r="AW7" s="188"/>
      <c r="AX7" s="188"/>
      <c r="AY7" s="188"/>
      <c r="AZ7" s="188"/>
      <c r="BA7" s="188"/>
      <c r="BB7" s="188"/>
      <c r="BC7" s="188"/>
      <c r="BD7" s="5"/>
    </row>
    <row r="8" spans="1:56" s="6" customFormat="1" ht="6.75" customHeight="1">
      <c r="A8" s="4"/>
      <c r="B8" s="4"/>
      <c r="C8" s="4"/>
      <c r="D8" s="4"/>
      <c r="E8" s="4"/>
      <c r="F8" s="44"/>
      <c r="G8" s="44"/>
      <c r="H8" s="44"/>
      <c r="I8" s="44"/>
      <c r="J8" s="44"/>
      <c r="K8" s="44"/>
      <c r="L8" s="44"/>
      <c r="M8" s="44"/>
      <c r="N8" s="44"/>
      <c r="O8" s="44"/>
      <c r="P8" s="44"/>
      <c r="Q8" s="44"/>
      <c r="R8" s="44"/>
      <c r="S8" s="44"/>
      <c r="T8" s="44"/>
      <c r="U8" s="44"/>
      <c r="V8" s="44"/>
      <c r="W8" s="44"/>
      <c r="X8" s="44"/>
      <c r="Y8" s="44"/>
      <c r="Z8" s="44"/>
      <c r="AA8" s="44"/>
      <c r="AB8" s="4"/>
      <c r="AC8" s="5"/>
      <c r="AD8" s="5"/>
      <c r="AE8" s="5"/>
      <c r="AF8" s="5"/>
      <c r="AG8" s="5"/>
      <c r="AH8" s="5"/>
      <c r="AI8" s="44"/>
      <c r="AJ8" s="44"/>
      <c r="AK8" s="44"/>
      <c r="AL8" s="44"/>
      <c r="AM8" s="44"/>
      <c r="AN8" s="44"/>
      <c r="AO8" s="44"/>
      <c r="AP8" s="44"/>
      <c r="AQ8" s="44"/>
      <c r="AR8" s="44"/>
      <c r="AS8" s="44"/>
      <c r="AT8" s="44"/>
      <c r="AU8" s="44"/>
      <c r="AV8" s="44"/>
      <c r="AW8" s="44"/>
      <c r="AX8" s="44"/>
      <c r="AY8" s="44"/>
      <c r="AZ8" s="44"/>
      <c r="BA8" s="44"/>
      <c r="BB8" s="44"/>
      <c r="BC8" s="44"/>
      <c r="BD8" s="5"/>
    </row>
    <row r="9" spans="1:56" s="6" customFormat="1" ht="12.75" customHeight="1">
      <c r="A9" s="205" t="s">
        <v>4</v>
      </c>
      <c r="B9" s="205"/>
      <c r="C9" s="205"/>
      <c r="D9" s="205"/>
      <c r="E9" s="205"/>
      <c r="F9" s="205"/>
      <c r="G9" s="206"/>
      <c r="H9" s="206"/>
      <c r="I9" s="206"/>
      <c r="J9" s="206"/>
      <c r="K9" s="206"/>
      <c r="L9" s="206"/>
      <c r="M9" s="206"/>
      <c r="N9" s="206"/>
      <c r="O9" s="206"/>
      <c r="P9" s="206"/>
      <c r="Q9" s="206"/>
      <c r="R9" s="206"/>
      <c r="S9" s="206"/>
      <c r="T9" s="206"/>
      <c r="U9" s="206"/>
      <c r="V9" s="206"/>
      <c r="W9" s="206"/>
      <c r="X9" s="206"/>
      <c r="Y9" s="206"/>
      <c r="Z9" s="206"/>
      <c r="AA9" s="206"/>
      <c r="AB9" s="192" t="s">
        <v>5</v>
      </c>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5"/>
    </row>
    <row r="10" spans="1:55" s="7" customFormat="1" ht="6" customHeight="1">
      <c r="A10" s="45"/>
      <c r="B10" s="5"/>
      <c r="E10" s="5"/>
      <c r="F10" s="5"/>
      <c r="Z10" s="5"/>
      <c r="AA10" s="5"/>
      <c r="AB10" s="5"/>
      <c r="AC10" s="5"/>
      <c r="AD10" s="5"/>
      <c r="AE10" s="5"/>
      <c r="AF10" s="5"/>
      <c r="AG10" s="5"/>
      <c r="AH10" s="5"/>
      <c r="AI10" s="8"/>
      <c r="AJ10" s="5"/>
      <c r="AK10" s="5"/>
      <c r="AL10" s="137"/>
      <c r="AM10" s="138"/>
      <c r="AN10" s="138"/>
      <c r="AO10" s="138"/>
      <c r="AP10" s="138"/>
      <c r="AQ10" s="139"/>
      <c r="AV10" s="9"/>
      <c r="AY10" s="3"/>
      <c r="BA10" s="3"/>
      <c r="BB10" s="3"/>
      <c r="BC10" s="5"/>
    </row>
    <row r="11" spans="1:57" s="3" customFormat="1" ht="18" customHeight="1">
      <c r="A11" s="50" t="s">
        <v>0</v>
      </c>
      <c r="B11" s="51"/>
      <c r="C11" s="51"/>
      <c r="D11" s="51"/>
      <c r="E11" s="52"/>
      <c r="F11" s="52"/>
      <c r="G11" s="52"/>
      <c r="H11" s="52"/>
      <c r="I11" s="52"/>
      <c r="J11" s="52"/>
      <c r="K11" s="52"/>
      <c r="L11" s="52"/>
      <c r="M11" s="52"/>
      <c r="N11" s="52"/>
      <c r="O11" s="52"/>
      <c r="P11" s="53"/>
      <c r="Q11" s="52"/>
      <c r="R11" s="52"/>
      <c r="S11" s="140"/>
      <c r="T11" s="141"/>
      <c r="U11" s="141"/>
      <c r="V11" s="141"/>
      <c r="W11" s="141"/>
      <c r="X11" s="141"/>
      <c r="Y11" s="51"/>
      <c r="Z11" s="51"/>
      <c r="AA11" s="51"/>
      <c r="AB11" s="51"/>
      <c r="AC11" s="54"/>
      <c r="AD11" s="51"/>
      <c r="AE11" s="51"/>
      <c r="AF11" s="51"/>
      <c r="AG11" s="51"/>
      <c r="AH11" s="51"/>
      <c r="AI11" s="51"/>
      <c r="AJ11" s="51"/>
      <c r="AK11" s="51"/>
      <c r="AL11" s="51"/>
      <c r="AM11" s="51"/>
      <c r="AN11" s="51"/>
      <c r="AO11" s="52"/>
      <c r="AP11" s="142"/>
      <c r="AQ11" s="51"/>
      <c r="AR11" s="51"/>
      <c r="AS11" s="51"/>
      <c r="AT11" s="51"/>
      <c r="AU11" s="51"/>
      <c r="AV11" s="51"/>
      <c r="AW11" s="51"/>
      <c r="AX11" s="51"/>
      <c r="AY11" s="51"/>
      <c r="AZ11" s="51"/>
      <c r="BA11" s="51"/>
      <c r="BB11" s="51"/>
      <c r="BC11" s="51"/>
      <c r="BD11" s="40"/>
      <c r="BE11" s="40"/>
    </row>
    <row r="12" spans="1:57" s="7" customFormat="1" ht="11.25" customHeight="1">
      <c r="A12" s="194" t="s">
        <v>58</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0"/>
      <c r="BE12" s="10"/>
    </row>
    <row r="13" spans="1:57" s="7" customFormat="1" ht="12.75" customHeight="1">
      <c r="A13" s="49" t="s">
        <v>38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3"/>
      <c r="BE13" s="143"/>
    </row>
    <row r="14" spans="1:57" s="7" customFormat="1" ht="2.25" customHeight="1" thickBot="1">
      <c r="A14" s="49"/>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3"/>
      <c r="BE14" s="143"/>
    </row>
    <row r="15" spans="1:57" s="7" customFormat="1" ht="12.75" customHeight="1">
      <c r="A15" s="55"/>
      <c r="B15" s="56"/>
      <c r="C15" s="56"/>
      <c r="D15" s="196" t="s">
        <v>40</v>
      </c>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7"/>
      <c r="BD15" s="143"/>
      <c r="BE15" s="143"/>
    </row>
    <row r="16" spans="1:57" s="7" customFormat="1" ht="14.25" customHeight="1" thickBot="1">
      <c r="A16" s="59"/>
      <c r="B16" s="60"/>
      <c r="C16" s="60"/>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9"/>
      <c r="BD16" s="143"/>
      <c r="BE16" s="143"/>
    </row>
    <row r="17" spans="1:57" s="7" customFormat="1" ht="12.75" customHeight="1" thickBot="1">
      <c r="A17" s="14"/>
      <c r="B17" s="14"/>
      <c r="C17" s="14"/>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143"/>
      <c r="BE17" s="143"/>
    </row>
    <row r="18" spans="1:57" s="7" customFormat="1" ht="2.25" customHeight="1">
      <c r="A18" s="55"/>
      <c r="B18" s="56"/>
      <c r="C18" s="56"/>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8"/>
      <c r="BD18" s="143"/>
      <c r="BE18" s="143"/>
    </row>
    <row r="19" spans="1:57" s="7" customFormat="1" ht="12.75" customHeight="1">
      <c r="A19" s="61"/>
      <c r="B19" s="14"/>
      <c r="C19" s="14"/>
      <c r="D19" s="200" t="s">
        <v>2</v>
      </c>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2"/>
      <c r="BD19" s="143"/>
      <c r="BE19" s="143"/>
    </row>
    <row r="20" spans="1:57" s="7" customFormat="1" ht="2.25" customHeight="1">
      <c r="A20" s="61"/>
      <c r="B20" s="14"/>
      <c r="C20" s="14"/>
      <c r="D20" s="200"/>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2"/>
      <c r="BD20" s="143"/>
      <c r="BE20" s="143"/>
    </row>
    <row r="21" spans="1:57" s="7" customFormat="1" ht="40.5" customHeight="1">
      <c r="A21" s="62"/>
      <c r="B21" s="46"/>
      <c r="C21" s="46"/>
      <c r="D21" s="203" t="s">
        <v>39</v>
      </c>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63"/>
      <c r="BD21" s="143"/>
      <c r="BE21" s="143"/>
    </row>
    <row r="22" spans="1:57" s="7" customFormat="1" ht="6" customHeight="1">
      <c r="A22" s="61"/>
      <c r="B22" s="14"/>
      <c r="C22" s="1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5"/>
      <c r="BD22" s="143"/>
      <c r="BE22" s="143"/>
    </row>
    <row r="23" spans="1:60" s="11" customFormat="1" ht="12.75" customHeight="1">
      <c r="A23" s="207" t="s">
        <v>17</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9"/>
      <c r="BD23" s="15"/>
      <c r="BE23" s="15"/>
      <c r="BH23" s="16"/>
    </row>
    <row r="24" spans="1:66" s="11" customFormat="1" ht="11.25" customHeight="1">
      <c r="A24" s="210"/>
      <c r="B24" s="211"/>
      <c r="C24" s="211"/>
      <c r="D24" s="211"/>
      <c r="E24" s="211"/>
      <c r="F24" s="211"/>
      <c r="G24" s="211"/>
      <c r="H24" s="211"/>
      <c r="I24" s="211"/>
      <c r="J24" s="211"/>
      <c r="K24" s="211"/>
      <c r="L24" s="211"/>
      <c r="M24" s="211"/>
      <c r="N24" s="211"/>
      <c r="O24" s="211"/>
      <c r="P24" s="211"/>
      <c r="Q24" s="211"/>
      <c r="R24" s="211"/>
      <c r="S24" s="212"/>
      <c r="T24" s="97"/>
      <c r="U24" s="76"/>
      <c r="V24" s="76"/>
      <c r="W24" s="94" t="s">
        <v>19</v>
      </c>
      <c r="X24" s="93"/>
      <c r="Y24" s="76"/>
      <c r="Z24" s="92"/>
      <c r="AA24" s="75"/>
      <c r="AB24" s="96"/>
      <c r="AC24" s="146"/>
      <c r="AD24" s="94" t="s">
        <v>20</v>
      </c>
      <c r="AE24" s="146"/>
      <c r="AF24" s="146"/>
      <c r="AG24" s="147"/>
      <c r="AH24" s="75"/>
      <c r="AI24" s="146"/>
      <c r="AJ24" s="76"/>
      <c r="AK24" s="94" t="s">
        <v>21</v>
      </c>
      <c r="AL24" s="93"/>
      <c r="AM24" s="93"/>
      <c r="AN24" s="92"/>
      <c r="AO24" s="95"/>
      <c r="AP24" s="93"/>
      <c r="AQ24" s="76"/>
      <c r="AR24" s="94" t="s">
        <v>18</v>
      </c>
      <c r="AS24" s="93"/>
      <c r="AT24" s="93"/>
      <c r="AU24" s="92"/>
      <c r="AV24" s="91"/>
      <c r="AW24" s="93"/>
      <c r="AX24" s="93"/>
      <c r="AY24" s="93"/>
      <c r="AZ24" s="93"/>
      <c r="BA24" s="93"/>
      <c r="BB24" s="92"/>
      <c r="BC24" s="64"/>
      <c r="BD24" s="7"/>
      <c r="BE24" s="7"/>
      <c r="BH24" s="16"/>
      <c r="BL24" s="7" t="s">
        <v>14</v>
      </c>
      <c r="BM24" s="7">
        <v>1</v>
      </c>
      <c r="BN24" s="17">
        <v>0.05</v>
      </c>
    </row>
    <row r="25" spans="1:66" s="11" customFormat="1" ht="11.25" customHeight="1">
      <c r="A25" s="213"/>
      <c r="B25" s="214"/>
      <c r="C25" s="214"/>
      <c r="D25" s="214"/>
      <c r="E25" s="214"/>
      <c r="F25" s="214"/>
      <c r="G25" s="214"/>
      <c r="H25" s="214"/>
      <c r="I25" s="214"/>
      <c r="J25" s="214"/>
      <c r="K25" s="214"/>
      <c r="L25" s="214"/>
      <c r="M25" s="214"/>
      <c r="N25" s="214"/>
      <c r="O25" s="214"/>
      <c r="P25" s="214"/>
      <c r="Q25" s="214"/>
      <c r="R25" s="214"/>
      <c r="S25" s="215"/>
      <c r="T25" s="90"/>
      <c r="W25" s="18" t="s">
        <v>23</v>
      </c>
      <c r="X25" s="15"/>
      <c r="Z25" s="89"/>
      <c r="AA25" s="88"/>
      <c r="AB25" s="15"/>
      <c r="AD25" s="18" t="s">
        <v>23</v>
      </c>
      <c r="AE25" s="15"/>
      <c r="AF25" s="15"/>
      <c r="AG25" s="89"/>
      <c r="AH25" s="88"/>
      <c r="AI25" s="15"/>
      <c r="AK25" s="18" t="s">
        <v>13</v>
      </c>
      <c r="AM25" s="7"/>
      <c r="AN25" s="86"/>
      <c r="AO25" s="87"/>
      <c r="AP25" s="7"/>
      <c r="AR25" s="18" t="s">
        <v>24</v>
      </c>
      <c r="AS25" s="7"/>
      <c r="AT25" s="7"/>
      <c r="AU25" s="86"/>
      <c r="AV25" s="85"/>
      <c r="AW25" s="7"/>
      <c r="AX25" s="7"/>
      <c r="AY25" s="18" t="s">
        <v>22</v>
      </c>
      <c r="AZ25" s="7"/>
      <c r="BA25" s="7"/>
      <c r="BB25" s="86"/>
      <c r="BC25" s="65"/>
      <c r="BD25" s="7"/>
      <c r="BE25" s="7"/>
      <c r="BL25" s="11" t="s">
        <v>16</v>
      </c>
      <c r="BM25" s="19">
        <v>2</v>
      </c>
      <c r="BN25" s="20">
        <v>0.14</v>
      </c>
    </row>
    <row r="26" spans="1:66" s="11" customFormat="1" ht="11.25" customHeight="1">
      <c r="A26" s="213"/>
      <c r="B26" s="214"/>
      <c r="C26" s="214"/>
      <c r="D26" s="214"/>
      <c r="E26" s="214"/>
      <c r="F26" s="214"/>
      <c r="G26" s="214"/>
      <c r="H26" s="214"/>
      <c r="I26" s="214"/>
      <c r="J26" s="214"/>
      <c r="K26" s="214"/>
      <c r="L26" s="214"/>
      <c r="M26" s="214"/>
      <c r="N26" s="214"/>
      <c r="O26" s="214"/>
      <c r="P26" s="214"/>
      <c r="Q26" s="214"/>
      <c r="R26" s="214"/>
      <c r="S26" s="215"/>
      <c r="T26" s="90"/>
      <c r="W26" s="18" t="s">
        <v>45</v>
      </c>
      <c r="X26" s="15"/>
      <c r="Z26" s="89"/>
      <c r="AA26" s="88"/>
      <c r="AB26" s="15"/>
      <c r="AD26" s="18" t="s">
        <v>45</v>
      </c>
      <c r="AE26" s="15"/>
      <c r="AF26" s="15"/>
      <c r="AG26" s="89"/>
      <c r="AH26" s="88"/>
      <c r="AI26" s="15"/>
      <c r="AK26" s="18" t="s">
        <v>45</v>
      </c>
      <c r="AM26" s="7"/>
      <c r="AN26" s="86"/>
      <c r="AO26" s="87"/>
      <c r="AP26" s="7"/>
      <c r="AR26" s="18" t="s">
        <v>44</v>
      </c>
      <c r="AS26" s="7"/>
      <c r="AT26" s="7"/>
      <c r="AU26" s="86"/>
      <c r="AV26" s="85"/>
      <c r="AW26" s="7"/>
      <c r="AX26" s="7"/>
      <c r="AY26" s="18" t="s">
        <v>18</v>
      </c>
      <c r="AZ26" s="7"/>
      <c r="BA26" s="7"/>
      <c r="BB26" s="86"/>
      <c r="BC26" s="148"/>
      <c r="BD26" s="7"/>
      <c r="BE26" s="7"/>
      <c r="BM26" s="19"/>
      <c r="BN26" s="20"/>
    </row>
    <row r="27" spans="1:66" ht="11.25" customHeight="1">
      <c r="A27" s="216" t="s">
        <v>54</v>
      </c>
      <c r="B27" s="217"/>
      <c r="C27" s="217"/>
      <c r="D27" s="217"/>
      <c r="E27" s="217"/>
      <c r="F27" s="217"/>
      <c r="G27" s="217"/>
      <c r="H27" s="217"/>
      <c r="I27" s="217"/>
      <c r="J27" s="217"/>
      <c r="K27" s="217"/>
      <c r="L27" s="217"/>
      <c r="M27" s="217"/>
      <c r="N27" s="217"/>
      <c r="O27" s="217"/>
      <c r="P27" s="217"/>
      <c r="Q27" s="217"/>
      <c r="R27" s="217"/>
      <c r="S27" s="218"/>
      <c r="T27" s="84"/>
      <c r="U27" s="82"/>
      <c r="V27" s="77"/>
      <c r="W27" s="78" t="s">
        <v>43</v>
      </c>
      <c r="X27" s="82"/>
      <c r="Y27" s="77"/>
      <c r="Z27" s="83"/>
      <c r="AA27" s="81"/>
      <c r="AB27" s="82"/>
      <c r="AC27" s="77"/>
      <c r="AD27" s="78" t="s">
        <v>43</v>
      </c>
      <c r="AE27" s="82"/>
      <c r="AF27" s="82"/>
      <c r="AG27" s="83"/>
      <c r="AH27" s="81"/>
      <c r="AI27" s="82"/>
      <c r="AJ27" s="101"/>
      <c r="AK27" s="149" t="s">
        <v>43</v>
      </c>
      <c r="AL27" s="150"/>
      <c r="AM27" s="77"/>
      <c r="AN27" s="80"/>
      <c r="AO27" s="81"/>
      <c r="AP27" s="77"/>
      <c r="AQ27" s="77"/>
      <c r="AR27" s="78" t="s">
        <v>42</v>
      </c>
      <c r="AS27" s="77"/>
      <c r="AT27" s="77"/>
      <c r="AU27" s="80"/>
      <c r="AV27" s="79"/>
      <c r="AW27" s="77"/>
      <c r="AX27" s="77"/>
      <c r="AY27" s="78" t="s">
        <v>25</v>
      </c>
      <c r="AZ27" s="77"/>
      <c r="BA27" s="77"/>
      <c r="BB27" s="80"/>
      <c r="BC27" s="148"/>
      <c r="BD27" s="7"/>
      <c r="BE27" s="7"/>
      <c r="BG27" s="1" t="s">
        <v>12</v>
      </c>
      <c r="BI27" s="1" t="s">
        <v>26</v>
      </c>
      <c r="BL27" s="11" t="s">
        <v>15</v>
      </c>
      <c r="BM27" s="19">
        <v>3</v>
      </c>
      <c r="BN27" s="20">
        <v>0.08</v>
      </c>
    </row>
    <row r="28" spans="1:57" ht="11.25" customHeight="1">
      <c r="A28" s="219"/>
      <c r="B28" s="220"/>
      <c r="C28" s="220"/>
      <c r="D28" s="220"/>
      <c r="E28" s="220"/>
      <c r="F28" s="220"/>
      <c r="G28" s="220"/>
      <c r="H28" s="220"/>
      <c r="I28" s="220"/>
      <c r="J28" s="220"/>
      <c r="K28" s="220"/>
      <c r="L28" s="220"/>
      <c r="M28" s="220"/>
      <c r="N28" s="220"/>
      <c r="O28" s="220"/>
      <c r="P28" s="220"/>
      <c r="Q28" s="220"/>
      <c r="R28" s="220"/>
      <c r="S28" s="221"/>
      <c r="T28" s="222"/>
      <c r="U28" s="223"/>
      <c r="V28" s="223"/>
      <c r="W28" s="223"/>
      <c r="X28" s="223"/>
      <c r="Y28" s="223"/>
      <c r="Z28" s="224"/>
      <c r="AA28" s="225"/>
      <c r="AB28" s="226"/>
      <c r="AC28" s="226"/>
      <c r="AD28" s="226"/>
      <c r="AE28" s="226"/>
      <c r="AF28" s="226"/>
      <c r="AG28" s="227"/>
      <c r="AH28" s="228">
        <f>T28-AA28</f>
        <v>0</v>
      </c>
      <c r="AI28" s="229"/>
      <c r="AJ28" s="229"/>
      <c r="AK28" s="229"/>
      <c r="AL28" s="229"/>
      <c r="AM28" s="229"/>
      <c r="AN28" s="230"/>
      <c r="AO28" s="231"/>
      <c r="AP28" s="232"/>
      <c r="AQ28" s="232"/>
      <c r="AR28" s="232"/>
      <c r="AS28" s="232"/>
      <c r="AT28" s="232"/>
      <c r="AU28" s="233"/>
      <c r="AV28" s="234">
        <f>AH28*AO28</f>
        <v>0</v>
      </c>
      <c r="AW28" s="235"/>
      <c r="AX28" s="235"/>
      <c r="AY28" s="235"/>
      <c r="AZ28" s="235"/>
      <c r="BA28" s="235"/>
      <c r="BB28" s="236"/>
      <c r="BC28" s="66"/>
      <c r="BD28" s="13"/>
      <c r="BE28" s="13"/>
    </row>
    <row r="29" spans="1:62" ht="13.5" customHeight="1">
      <c r="A29" s="219"/>
      <c r="B29" s="220"/>
      <c r="C29" s="220"/>
      <c r="D29" s="220"/>
      <c r="E29" s="220"/>
      <c r="F29" s="220"/>
      <c r="G29" s="220"/>
      <c r="H29" s="220"/>
      <c r="I29" s="220"/>
      <c r="J29" s="220"/>
      <c r="K29" s="220"/>
      <c r="L29" s="220"/>
      <c r="M29" s="220"/>
      <c r="N29" s="220"/>
      <c r="O29" s="220"/>
      <c r="P29" s="220"/>
      <c r="Q29" s="220"/>
      <c r="R29" s="220"/>
      <c r="S29" s="221"/>
      <c r="T29" s="222"/>
      <c r="U29" s="223"/>
      <c r="V29" s="223"/>
      <c r="W29" s="223"/>
      <c r="X29" s="223"/>
      <c r="Y29" s="223"/>
      <c r="Z29" s="224"/>
      <c r="AA29" s="225"/>
      <c r="AB29" s="226"/>
      <c r="AC29" s="226"/>
      <c r="AD29" s="226"/>
      <c r="AE29" s="226"/>
      <c r="AF29" s="226"/>
      <c r="AG29" s="227"/>
      <c r="AH29" s="228">
        <f>T29-AA29</f>
        <v>0</v>
      </c>
      <c r="AI29" s="229"/>
      <c r="AJ29" s="229"/>
      <c r="AK29" s="229"/>
      <c r="AL29" s="229"/>
      <c r="AM29" s="229"/>
      <c r="AN29" s="230"/>
      <c r="AO29" s="231"/>
      <c r="AP29" s="232"/>
      <c r="AQ29" s="232"/>
      <c r="AR29" s="232"/>
      <c r="AS29" s="232"/>
      <c r="AT29" s="232"/>
      <c r="AU29" s="233"/>
      <c r="AV29" s="234">
        <f>AH29*AO29</f>
        <v>0</v>
      </c>
      <c r="AW29" s="235"/>
      <c r="AX29" s="235"/>
      <c r="AY29" s="235"/>
      <c r="AZ29" s="235"/>
      <c r="BA29" s="235"/>
      <c r="BB29" s="236"/>
      <c r="BC29" s="67"/>
      <c r="BD29" s="21"/>
      <c r="BE29" s="21"/>
      <c r="BG29" s="1">
        <v>1</v>
      </c>
      <c r="BI29" s="1">
        <v>2</v>
      </c>
      <c r="BJ29" s="1">
        <f>IF(BI29=1,$BN$24,IF(BI29=2,$BN$25,IF(BI29=3,$BN$27,)))</f>
        <v>0.14</v>
      </c>
    </row>
    <row r="30" spans="1:62" ht="13.5" customHeight="1">
      <c r="A30" s="219"/>
      <c r="B30" s="220"/>
      <c r="C30" s="220"/>
      <c r="D30" s="220"/>
      <c r="E30" s="220"/>
      <c r="F30" s="220"/>
      <c r="G30" s="220"/>
      <c r="H30" s="220"/>
      <c r="I30" s="220"/>
      <c r="J30" s="220"/>
      <c r="K30" s="220"/>
      <c r="L30" s="220"/>
      <c r="M30" s="220"/>
      <c r="N30" s="220"/>
      <c r="O30" s="220"/>
      <c r="P30" s="220"/>
      <c r="Q30" s="220"/>
      <c r="R30" s="220"/>
      <c r="S30" s="221"/>
      <c r="T30" s="222"/>
      <c r="U30" s="223"/>
      <c r="V30" s="223"/>
      <c r="W30" s="223"/>
      <c r="X30" s="223"/>
      <c r="Y30" s="223"/>
      <c r="Z30" s="224"/>
      <c r="AA30" s="225"/>
      <c r="AB30" s="226"/>
      <c r="AC30" s="226"/>
      <c r="AD30" s="226"/>
      <c r="AE30" s="226"/>
      <c r="AF30" s="226"/>
      <c r="AG30" s="227"/>
      <c r="AH30" s="228">
        <f>T30-AA30</f>
        <v>0</v>
      </c>
      <c r="AI30" s="229"/>
      <c r="AJ30" s="229"/>
      <c r="AK30" s="229"/>
      <c r="AL30" s="229"/>
      <c r="AM30" s="229"/>
      <c r="AN30" s="230"/>
      <c r="AO30" s="231"/>
      <c r="AP30" s="232"/>
      <c r="AQ30" s="232"/>
      <c r="AR30" s="232"/>
      <c r="AS30" s="232"/>
      <c r="AT30" s="232"/>
      <c r="AU30" s="233"/>
      <c r="AV30" s="234">
        <f>AH30*AO30</f>
        <v>0</v>
      </c>
      <c r="AW30" s="235"/>
      <c r="AX30" s="235"/>
      <c r="AY30" s="235"/>
      <c r="AZ30" s="235"/>
      <c r="BA30" s="235"/>
      <c r="BB30" s="236"/>
      <c r="BC30" s="68"/>
      <c r="BD30" s="21"/>
      <c r="BE30" s="21"/>
      <c r="BG30" s="1">
        <v>2</v>
      </c>
      <c r="BH30" s="1">
        <v>0</v>
      </c>
      <c r="BI30" s="1">
        <v>0</v>
      </c>
      <c r="BJ30" s="1">
        <f>IF(BI30=1,$BN$24,IF(BI30=2,$BN$25,IF(BI30=3,$BN$27,)))</f>
        <v>0</v>
      </c>
    </row>
    <row r="31" spans="1:62" ht="13.5" customHeight="1">
      <c r="A31" s="219"/>
      <c r="B31" s="220"/>
      <c r="C31" s="220"/>
      <c r="D31" s="220"/>
      <c r="E31" s="220"/>
      <c r="F31" s="220"/>
      <c r="G31" s="220"/>
      <c r="H31" s="220"/>
      <c r="I31" s="220"/>
      <c r="J31" s="220"/>
      <c r="K31" s="220"/>
      <c r="L31" s="220"/>
      <c r="M31" s="220"/>
      <c r="N31" s="220"/>
      <c r="O31" s="220"/>
      <c r="P31" s="220"/>
      <c r="Q31" s="220"/>
      <c r="R31" s="220"/>
      <c r="S31" s="221"/>
      <c r="T31" s="222"/>
      <c r="U31" s="223"/>
      <c r="V31" s="223"/>
      <c r="W31" s="223"/>
      <c r="X31" s="223"/>
      <c r="Y31" s="223"/>
      <c r="Z31" s="224"/>
      <c r="AA31" s="225"/>
      <c r="AB31" s="226"/>
      <c r="AC31" s="226"/>
      <c r="AD31" s="226"/>
      <c r="AE31" s="226"/>
      <c r="AF31" s="226"/>
      <c r="AG31" s="227"/>
      <c r="AH31" s="228">
        <f>T31-AA31</f>
        <v>0</v>
      </c>
      <c r="AI31" s="229"/>
      <c r="AJ31" s="229"/>
      <c r="AK31" s="229"/>
      <c r="AL31" s="229"/>
      <c r="AM31" s="229"/>
      <c r="AN31" s="230"/>
      <c r="AO31" s="231"/>
      <c r="AP31" s="232"/>
      <c r="AQ31" s="232"/>
      <c r="AR31" s="232"/>
      <c r="AS31" s="232"/>
      <c r="AT31" s="232"/>
      <c r="AU31" s="233"/>
      <c r="AV31" s="234">
        <f>AH31*AO31</f>
        <v>0</v>
      </c>
      <c r="AW31" s="235"/>
      <c r="AX31" s="235"/>
      <c r="AY31" s="235"/>
      <c r="AZ31" s="235"/>
      <c r="BA31" s="235"/>
      <c r="BB31" s="236"/>
      <c r="BC31" s="64"/>
      <c r="BD31" s="21"/>
      <c r="BE31" s="21"/>
      <c r="BG31" s="1">
        <v>3</v>
      </c>
      <c r="BH31" s="1">
        <v>0</v>
      </c>
      <c r="BI31" s="1">
        <v>0</v>
      </c>
      <c r="BJ31" s="1">
        <f>IF(BI31=1,$BN$24,IF(BI31=2,$BN$25,IF(BI31=3,$BN$27,)))</f>
        <v>0</v>
      </c>
    </row>
    <row r="32" spans="1:62" ht="13.5" customHeight="1">
      <c r="A32" s="219"/>
      <c r="B32" s="220"/>
      <c r="C32" s="220"/>
      <c r="D32" s="220"/>
      <c r="E32" s="220"/>
      <c r="F32" s="220"/>
      <c r="G32" s="220"/>
      <c r="H32" s="220"/>
      <c r="I32" s="220"/>
      <c r="J32" s="220"/>
      <c r="K32" s="220"/>
      <c r="L32" s="220"/>
      <c r="M32" s="220"/>
      <c r="N32" s="220"/>
      <c r="O32" s="220"/>
      <c r="P32" s="220"/>
      <c r="Q32" s="220"/>
      <c r="R32" s="220"/>
      <c r="S32" s="221"/>
      <c r="T32" s="222"/>
      <c r="U32" s="223"/>
      <c r="V32" s="223"/>
      <c r="W32" s="223"/>
      <c r="X32" s="223"/>
      <c r="Y32" s="223"/>
      <c r="Z32" s="224"/>
      <c r="AA32" s="225"/>
      <c r="AB32" s="226"/>
      <c r="AC32" s="226"/>
      <c r="AD32" s="226"/>
      <c r="AE32" s="226"/>
      <c r="AF32" s="226"/>
      <c r="AG32" s="227"/>
      <c r="AH32" s="228">
        <f>T32-AA32</f>
        <v>0</v>
      </c>
      <c r="AI32" s="229"/>
      <c r="AJ32" s="229"/>
      <c r="AK32" s="229"/>
      <c r="AL32" s="229"/>
      <c r="AM32" s="229"/>
      <c r="AN32" s="230"/>
      <c r="AO32" s="231"/>
      <c r="AP32" s="232"/>
      <c r="AQ32" s="232"/>
      <c r="AR32" s="232"/>
      <c r="AS32" s="232"/>
      <c r="AT32" s="232"/>
      <c r="AU32" s="233"/>
      <c r="AV32" s="234">
        <f>AH32*AO32</f>
        <v>0</v>
      </c>
      <c r="AW32" s="235"/>
      <c r="AX32" s="235"/>
      <c r="AY32" s="235"/>
      <c r="AZ32" s="235"/>
      <c r="BA32" s="235"/>
      <c r="BB32" s="236"/>
      <c r="BC32" s="64"/>
      <c r="BD32" s="21"/>
      <c r="BE32" s="21"/>
      <c r="BG32" s="1">
        <v>4</v>
      </c>
      <c r="BH32" s="1">
        <v>0</v>
      </c>
      <c r="BI32" s="1">
        <v>0</v>
      </c>
      <c r="BJ32" s="1">
        <f>IF(BI32=1,$BN$24,IF(BI32=2,$BN$25,IF(BI32=3,$BN$27,)))</f>
        <v>0</v>
      </c>
    </row>
    <row r="33" spans="1:55" s="154" customFormat="1" ht="4.5"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3"/>
    </row>
    <row r="34" spans="1:62" ht="15" customHeight="1">
      <c r="A34" s="155"/>
      <c r="B34" s="11"/>
      <c r="C34" s="22"/>
      <c r="D34" s="22"/>
      <c r="E34" s="22"/>
      <c r="F34" s="22"/>
      <c r="G34" s="22"/>
      <c r="H34" s="22"/>
      <c r="I34" s="23"/>
      <c r="J34" s="24"/>
      <c r="K34" s="24"/>
      <c r="L34" s="24"/>
      <c r="M34" s="24"/>
      <c r="N34" s="24"/>
      <c r="O34" s="156"/>
      <c r="P34" s="156"/>
      <c r="Q34" s="24"/>
      <c r="R34" s="24"/>
      <c r="S34" s="24"/>
      <c r="T34" s="24"/>
      <c r="U34" s="7"/>
      <c r="V34" s="25"/>
      <c r="W34" s="26"/>
      <c r="X34" s="26"/>
      <c r="Y34" s="26"/>
      <c r="Z34" s="26"/>
      <c r="AA34" s="26"/>
      <c r="AB34" s="26"/>
      <c r="AC34" s="23"/>
      <c r="AD34" s="27"/>
      <c r="AE34" s="28"/>
      <c r="AF34" s="28"/>
      <c r="AG34" s="28"/>
      <c r="AH34" s="28"/>
      <c r="AI34" s="28"/>
      <c r="AJ34" s="28"/>
      <c r="AK34" s="28"/>
      <c r="AL34" s="28"/>
      <c r="AM34" s="28"/>
      <c r="AN34" s="29"/>
      <c r="AO34" s="3"/>
      <c r="AP34" s="29"/>
      <c r="AQ34" s="157"/>
      <c r="AR34" s="12"/>
      <c r="AS34" s="30"/>
      <c r="AT34" s="30"/>
      <c r="AU34" s="24" t="s">
        <v>37</v>
      </c>
      <c r="AV34" s="237"/>
      <c r="AW34" s="237"/>
      <c r="AX34" s="237"/>
      <c r="AY34" s="237"/>
      <c r="AZ34" s="237"/>
      <c r="BA34" s="237"/>
      <c r="BB34" s="237"/>
      <c r="BC34" s="238"/>
      <c r="BD34" s="154"/>
      <c r="BE34" s="7"/>
      <c r="BF34" s="7"/>
      <c r="BG34" s="7">
        <v>5</v>
      </c>
      <c r="BH34" s="7"/>
      <c r="BI34" s="7">
        <v>0</v>
      </c>
      <c r="BJ34" s="7">
        <f>IF(BI34=1,$BN$24,IF(BI34=2,$BN$25,IF(BI34=3,$BN$27,)))</f>
        <v>0</v>
      </c>
    </row>
    <row r="35" spans="1:57" ht="15.75" customHeight="1">
      <c r="A35" s="69"/>
      <c r="B35" s="31"/>
      <c r="C35" s="31"/>
      <c r="D35" s="31"/>
      <c r="E35" s="31"/>
      <c r="F35" s="31"/>
      <c r="G35" s="31"/>
      <c r="H35" s="31"/>
      <c r="I35" s="31"/>
      <c r="J35" s="31"/>
      <c r="K35" s="31"/>
      <c r="L35" s="31"/>
      <c r="M35" s="31"/>
      <c r="N35" s="31"/>
      <c r="O35" s="7"/>
      <c r="P35" s="7"/>
      <c r="Q35" s="158"/>
      <c r="R35" s="158"/>
      <c r="S35" s="119" t="s">
        <v>27</v>
      </c>
      <c r="T35" s="239">
        <f>SUMIF('Install Customized Measures'!AO28:AU32,"=.12",'Install Customized Measures'!AH28:AN32)+SUMIF('Install Customized Measures'!AO28:AU32,"=.24",'Install Customized Measures'!AH28:AN32)</f>
        <v>0</v>
      </c>
      <c r="U35" s="239"/>
      <c r="V35" s="239"/>
      <c r="W35" s="239"/>
      <c r="X35" s="239"/>
      <c r="Y35" s="239"/>
      <c r="Z35" s="239"/>
      <c r="AA35" s="7"/>
      <c r="AB35" s="31" t="s">
        <v>28</v>
      </c>
      <c r="AC35" s="7"/>
      <c r="AD35" s="7"/>
      <c r="AE35" s="31"/>
      <c r="AF35" s="240" t="s">
        <v>50</v>
      </c>
      <c r="AG35" s="240"/>
      <c r="AH35" s="240"/>
      <c r="AI35" s="240"/>
      <c r="AJ35" s="240"/>
      <c r="AK35" s="240"/>
      <c r="AL35" s="240"/>
      <c r="AM35" s="240"/>
      <c r="AN35" s="240"/>
      <c r="AO35" s="240"/>
      <c r="AP35" s="240"/>
      <c r="AQ35" s="240"/>
      <c r="AR35" s="240"/>
      <c r="AS35" s="240"/>
      <c r="AT35" s="240"/>
      <c r="AU35" s="240"/>
      <c r="AV35" s="241">
        <f>SUM('Install Customized Measures'!AV28:BB32)</f>
        <v>0</v>
      </c>
      <c r="AW35" s="241"/>
      <c r="AX35" s="241"/>
      <c r="AY35" s="241"/>
      <c r="AZ35" s="241"/>
      <c r="BA35" s="241"/>
      <c r="BB35" s="241"/>
      <c r="BC35" s="242"/>
      <c r="BD35" s="159"/>
      <c r="BE35" s="11"/>
    </row>
    <row r="36" spans="1:57" s="114" customFormat="1" ht="15.75" customHeight="1">
      <c r="A36" s="155"/>
      <c r="B36" s="11"/>
      <c r="C36" s="11"/>
      <c r="D36" s="11"/>
      <c r="E36" s="11"/>
      <c r="F36" s="11"/>
      <c r="G36" s="11"/>
      <c r="H36" s="11"/>
      <c r="I36" s="11"/>
      <c r="J36" s="11"/>
      <c r="K36" s="11"/>
      <c r="L36" s="11"/>
      <c r="M36" s="11"/>
      <c r="N36" s="11"/>
      <c r="O36" s="11"/>
      <c r="P36" s="11"/>
      <c r="Q36" s="11"/>
      <c r="R36" s="11"/>
      <c r="S36" s="11"/>
      <c r="T36" s="243">
        <f>SUMIF('Install Customized Measures'!AO28:AU32,"=1.25",'Install Customized Measures'!AH28:AN32)</f>
        <v>0</v>
      </c>
      <c r="U36" s="243"/>
      <c r="V36" s="243"/>
      <c r="W36" s="243"/>
      <c r="X36" s="243"/>
      <c r="Y36" s="243"/>
      <c r="Z36" s="243"/>
      <c r="AA36" s="32"/>
      <c r="AB36" s="31" t="s">
        <v>48</v>
      </c>
      <c r="AC36" s="32"/>
      <c r="AD36" s="32"/>
      <c r="AE36" s="32"/>
      <c r="AF36" s="244" t="s">
        <v>47</v>
      </c>
      <c r="AG36" s="244"/>
      <c r="AH36" s="244"/>
      <c r="AI36" s="244"/>
      <c r="AJ36" s="244"/>
      <c r="AK36" s="244"/>
      <c r="AL36" s="244"/>
      <c r="AM36" s="244"/>
      <c r="AN36" s="244"/>
      <c r="AO36" s="244"/>
      <c r="AP36" s="244"/>
      <c r="AQ36" s="244"/>
      <c r="AR36" s="244"/>
      <c r="AS36" s="244"/>
      <c r="AT36" s="244"/>
      <c r="AU36" s="244"/>
      <c r="AV36" s="241">
        <f>IF(AV34*0.5&gt;(SUM(AV28:BB32)),0,(SUM(AV28:BB32))-AV34*0.5)</f>
        <v>0</v>
      </c>
      <c r="AW36" s="241"/>
      <c r="AX36" s="241"/>
      <c r="AY36" s="241"/>
      <c r="AZ36" s="241"/>
      <c r="BA36" s="241"/>
      <c r="BB36" s="241"/>
      <c r="BC36" s="242"/>
      <c r="BD36" s="108"/>
      <c r="BE36" s="15"/>
    </row>
    <row r="37" spans="1:57" s="114" customFormat="1" ht="15.75" customHeight="1">
      <c r="A37" s="207" t="s">
        <v>29</v>
      </c>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7"/>
      <c r="AB37" s="7"/>
      <c r="AC37" s="7"/>
      <c r="AD37" s="7"/>
      <c r="AE37" s="7"/>
      <c r="AF37" s="33"/>
      <c r="AG37" s="33"/>
      <c r="AH37" s="11"/>
      <c r="AI37" s="11"/>
      <c r="AJ37" s="11"/>
      <c r="AK37" s="11"/>
      <c r="AL37" s="11"/>
      <c r="AM37" s="11"/>
      <c r="AN37" s="11"/>
      <c r="AO37" s="11"/>
      <c r="AP37" s="11"/>
      <c r="AQ37" s="11"/>
      <c r="AR37" s="11"/>
      <c r="AS37" s="11"/>
      <c r="AT37" s="11"/>
      <c r="AU37" s="118" t="s">
        <v>46</v>
      </c>
      <c r="AV37" s="245">
        <f>AV35-AV36</f>
        <v>0</v>
      </c>
      <c r="AW37" s="245"/>
      <c r="AX37" s="245"/>
      <c r="AY37" s="245"/>
      <c r="AZ37" s="245"/>
      <c r="BA37" s="245"/>
      <c r="BB37" s="245"/>
      <c r="BC37" s="246"/>
      <c r="BD37" s="108"/>
      <c r="BE37" s="15"/>
    </row>
    <row r="38" spans="1:57" s="114" customFormat="1" ht="11.25" customHeight="1">
      <c r="A38" s="247" t="s">
        <v>52</v>
      </c>
      <c r="B38" s="248"/>
      <c r="C38" s="248"/>
      <c r="D38" s="248"/>
      <c r="E38" s="248"/>
      <c r="F38" s="248"/>
      <c r="G38" s="248"/>
      <c r="H38" s="248"/>
      <c r="I38" s="248"/>
      <c r="J38" s="248"/>
      <c r="K38" s="248"/>
      <c r="L38" s="249"/>
      <c r="M38" s="104"/>
      <c r="N38" s="103"/>
      <c r="O38" s="76"/>
      <c r="P38" s="94" t="s">
        <v>19</v>
      </c>
      <c r="Q38" s="103"/>
      <c r="R38" s="103"/>
      <c r="S38" s="102"/>
      <c r="T38" s="104"/>
      <c r="U38" s="103"/>
      <c r="V38" s="76"/>
      <c r="W38" s="94" t="s">
        <v>30</v>
      </c>
      <c r="X38" s="103"/>
      <c r="Y38" s="103"/>
      <c r="Z38" s="102"/>
      <c r="AA38" s="104"/>
      <c r="AB38" s="103"/>
      <c r="AC38" s="103"/>
      <c r="AD38" s="94" t="s">
        <v>31</v>
      </c>
      <c r="AE38" s="103"/>
      <c r="AF38" s="103"/>
      <c r="AG38" s="102"/>
      <c r="AH38" s="160"/>
      <c r="AI38" s="29"/>
      <c r="AJ38" s="29"/>
      <c r="AK38" s="29"/>
      <c r="AL38" s="29"/>
      <c r="AM38" s="29"/>
      <c r="AN38" s="29"/>
      <c r="AO38" s="29"/>
      <c r="AP38" s="29"/>
      <c r="AQ38" s="29"/>
      <c r="AR38" s="29"/>
      <c r="AS38" s="29"/>
      <c r="AT38" s="29"/>
      <c r="AU38" s="11"/>
      <c r="AV38" s="11"/>
      <c r="AW38" s="11"/>
      <c r="AX38" s="11"/>
      <c r="AY38" s="11"/>
      <c r="AZ38" s="11"/>
      <c r="BA38" s="11"/>
      <c r="BB38" s="11"/>
      <c r="BC38" s="115"/>
      <c r="BD38" s="159"/>
      <c r="BE38" s="15"/>
    </row>
    <row r="39" spans="1:62" s="114" customFormat="1" ht="11.25" customHeight="1" thickBot="1">
      <c r="A39" s="250" t="s">
        <v>12</v>
      </c>
      <c r="B39" s="251"/>
      <c r="C39" s="251"/>
      <c r="D39" s="251"/>
      <c r="E39" s="251"/>
      <c r="F39" s="251"/>
      <c r="G39" s="251"/>
      <c r="H39" s="251"/>
      <c r="I39" s="251"/>
      <c r="J39" s="251"/>
      <c r="K39" s="251"/>
      <c r="L39" s="252"/>
      <c r="M39" s="87"/>
      <c r="N39" s="7"/>
      <c r="O39" s="11"/>
      <c r="P39" s="18" t="s">
        <v>32</v>
      </c>
      <c r="Q39" s="11"/>
      <c r="R39" s="7"/>
      <c r="S39" s="86"/>
      <c r="T39" s="87"/>
      <c r="U39" s="7"/>
      <c r="V39" s="11"/>
      <c r="W39" s="34" t="s">
        <v>32</v>
      </c>
      <c r="X39" s="7"/>
      <c r="Y39" s="7"/>
      <c r="Z39" s="86"/>
      <c r="AA39" s="87"/>
      <c r="AB39" s="7"/>
      <c r="AC39" s="7"/>
      <c r="AD39" s="34" t="s">
        <v>33</v>
      </c>
      <c r="AE39" s="7"/>
      <c r="AF39" s="7"/>
      <c r="AG39" s="86"/>
      <c r="AH39" s="11"/>
      <c r="AI39" s="11"/>
      <c r="AJ39" s="11"/>
      <c r="AK39" s="11"/>
      <c r="AL39" s="11"/>
      <c r="AM39" s="11"/>
      <c r="AN39" s="11"/>
      <c r="AO39" s="11"/>
      <c r="AP39" s="11"/>
      <c r="AQ39" s="11"/>
      <c r="AR39" s="11"/>
      <c r="AS39" s="11"/>
      <c r="AT39" s="11"/>
      <c r="AU39" s="11"/>
      <c r="AV39" s="11"/>
      <c r="AW39" s="11"/>
      <c r="AX39" s="11"/>
      <c r="AY39" s="11"/>
      <c r="AZ39" s="11"/>
      <c r="BA39" s="11"/>
      <c r="BB39" s="11"/>
      <c r="BC39" s="115"/>
      <c r="BD39" s="109"/>
      <c r="BE39" s="15"/>
      <c r="BJ39" s="161">
        <f>C34-BH39</f>
        <v>0</v>
      </c>
    </row>
    <row r="40" spans="1:61" s="114" customFormat="1" ht="11.25" customHeight="1" thickBot="1">
      <c r="A40" s="250" t="s">
        <v>55</v>
      </c>
      <c r="B40" s="251"/>
      <c r="C40" s="251"/>
      <c r="D40" s="251"/>
      <c r="E40" s="251"/>
      <c r="F40" s="251"/>
      <c r="G40" s="251"/>
      <c r="H40" s="251"/>
      <c r="I40" s="251"/>
      <c r="J40" s="251"/>
      <c r="K40" s="251"/>
      <c r="L40" s="252"/>
      <c r="M40" s="87"/>
      <c r="N40" s="7"/>
      <c r="O40" s="11"/>
      <c r="P40" s="18" t="s">
        <v>33</v>
      </c>
      <c r="Q40" s="11"/>
      <c r="R40" s="7"/>
      <c r="S40" s="86"/>
      <c r="T40" s="87"/>
      <c r="U40" s="7"/>
      <c r="V40" s="11"/>
      <c r="W40" s="34" t="s">
        <v>33</v>
      </c>
      <c r="X40" s="7"/>
      <c r="Y40" s="7"/>
      <c r="Z40" s="86"/>
      <c r="AA40" s="87"/>
      <c r="AB40" s="7"/>
      <c r="AC40" s="7"/>
      <c r="AD40" s="34" t="s">
        <v>34</v>
      </c>
      <c r="AE40" s="7"/>
      <c r="AF40" s="7"/>
      <c r="AG40" s="86"/>
      <c r="AH40" s="277" t="s">
        <v>6</v>
      </c>
      <c r="AI40" s="278"/>
      <c r="AJ40" s="278"/>
      <c r="AK40" s="278"/>
      <c r="AL40" s="278"/>
      <c r="AM40" s="278"/>
      <c r="AN40" s="278"/>
      <c r="AO40" s="278"/>
      <c r="AP40" s="278"/>
      <c r="AQ40" s="278"/>
      <c r="AR40" s="278"/>
      <c r="AS40" s="278"/>
      <c r="AT40" s="278"/>
      <c r="AU40" s="278"/>
      <c r="AV40" s="278"/>
      <c r="AW40" s="278"/>
      <c r="AX40" s="278"/>
      <c r="AY40" s="278"/>
      <c r="AZ40" s="278"/>
      <c r="BA40" s="278"/>
      <c r="BB40" s="278"/>
      <c r="BC40" s="279"/>
      <c r="BD40" s="110"/>
      <c r="BE40" s="35"/>
      <c r="BI40" s="161"/>
    </row>
    <row r="41" spans="1:56" s="114" customFormat="1" ht="11.25" customHeight="1">
      <c r="A41" s="253" t="s">
        <v>56</v>
      </c>
      <c r="B41" s="254"/>
      <c r="C41" s="254"/>
      <c r="D41" s="254"/>
      <c r="E41" s="254"/>
      <c r="F41" s="254"/>
      <c r="G41" s="254"/>
      <c r="H41" s="254"/>
      <c r="I41" s="254"/>
      <c r="J41" s="254"/>
      <c r="K41" s="254"/>
      <c r="L41" s="255"/>
      <c r="M41" s="81"/>
      <c r="N41" s="77"/>
      <c r="O41" s="101"/>
      <c r="P41" s="78" t="s">
        <v>35</v>
      </c>
      <c r="Q41" s="101"/>
      <c r="R41" s="77"/>
      <c r="S41" s="80"/>
      <c r="T41" s="81"/>
      <c r="U41" s="77"/>
      <c r="V41" s="101"/>
      <c r="W41" s="100" t="s">
        <v>35</v>
      </c>
      <c r="X41" s="77"/>
      <c r="Y41" s="77"/>
      <c r="Z41" s="80"/>
      <c r="AA41" s="81"/>
      <c r="AB41" s="77"/>
      <c r="AC41" s="77"/>
      <c r="AD41" s="100" t="s">
        <v>35</v>
      </c>
      <c r="AE41" s="77"/>
      <c r="AF41" s="77"/>
      <c r="AG41" s="80"/>
      <c r="AH41" s="291" t="s">
        <v>60</v>
      </c>
      <c r="AI41" s="292"/>
      <c r="AJ41" s="292"/>
      <c r="AK41" s="292"/>
      <c r="AL41" s="292"/>
      <c r="AM41" s="292"/>
      <c r="AN41" s="292"/>
      <c r="AO41" s="292"/>
      <c r="AP41" s="292"/>
      <c r="AQ41" s="292"/>
      <c r="AR41" s="293"/>
      <c r="AS41" s="294">
        <v>0.12</v>
      </c>
      <c r="AT41" s="295"/>
      <c r="AU41" s="295"/>
      <c r="AV41" s="295"/>
      <c r="AW41" s="295"/>
      <c r="AX41" s="295"/>
      <c r="AY41" s="295"/>
      <c r="AZ41" s="295"/>
      <c r="BA41" s="295"/>
      <c r="BB41" s="295"/>
      <c r="BC41" s="296"/>
      <c r="BD41" s="110"/>
    </row>
    <row r="42" spans="1:56" s="114" customFormat="1" ht="11.25" customHeight="1">
      <c r="A42" s="256">
        <f>A28</f>
        <v>0</v>
      </c>
      <c r="B42" s="257"/>
      <c r="C42" s="257"/>
      <c r="D42" s="257"/>
      <c r="E42" s="257"/>
      <c r="F42" s="257"/>
      <c r="G42" s="257"/>
      <c r="H42" s="257"/>
      <c r="I42" s="257"/>
      <c r="J42" s="257"/>
      <c r="K42" s="257"/>
      <c r="L42" s="258"/>
      <c r="M42" s="268"/>
      <c r="N42" s="269"/>
      <c r="O42" s="269"/>
      <c r="P42" s="269"/>
      <c r="Q42" s="269"/>
      <c r="R42" s="269"/>
      <c r="S42" s="270"/>
      <c r="T42" s="268"/>
      <c r="U42" s="269"/>
      <c r="V42" s="269"/>
      <c r="W42" s="269"/>
      <c r="X42" s="269"/>
      <c r="Y42" s="269"/>
      <c r="Z42" s="270"/>
      <c r="AA42" s="262">
        <f>M42-T42</f>
        <v>0</v>
      </c>
      <c r="AB42" s="263"/>
      <c r="AC42" s="263"/>
      <c r="AD42" s="263"/>
      <c r="AE42" s="263"/>
      <c r="AF42" s="263"/>
      <c r="AG42" s="264"/>
      <c r="AH42" s="297" t="s">
        <v>53</v>
      </c>
      <c r="AI42" s="298"/>
      <c r="AJ42" s="298"/>
      <c r="AK42" s="298"/>
      <c r="AL42" s="298"/>
      <c r="AM42" s="298"/>
      <c r="AN42" s="298"/>
      <c r="AO42" s="298"/>
      <c r="AP42" s="298"/>
      <c r="AQ42" s="298"/>
      <c r="AR42" s="299"/>
      <c r="AS42" s="300">
        <v>1.25</v>
      </c>
      <c r="AT42" s="301"/>
      <c r="AU42" s="301"/>
      <c r="AV42" s="301"/>
      <c r="AW42" s="301"/>
      <c r="AX42" s="301"/>
      <c r="AY42" s="301"/>
      <c r="AZ42" s="301"/>
      <c r="BA42" s="301"/>
      <c r="BB42" s="301"/>
      <c r="BC42" s="302"/>
      <c r="BD42" s="110"/>
    </row>
    <row r="43" spans="1:56" s="114" customFormat="1" ht="12.75" customHeight="1" thickBot="1">
      <c r="A43" s="256">
        <f>A29</f>
        <v>0</v>
      </c>
      <c r="B43" s="257"/>
      <c r="C43" s="257"/>
      <c r="D43" s="257"/>
      <c r="E43" s="257"/>
      <c r="F43" s="257"/>
      <c r="G43" s="257"/>
      <c r="H43" s="257"/>
      <c r="I43" s="257"/>
      <c r="J43" s="257"/>
      <c r="K43" s="257"/>
      <c r="L43" s="258"/>
      <c r="M43" s="259"/>
      <c r="N43" s="260"/>
      <c r="O43" s="260"/>
      <c r="P43" s="260"/>
      <c r="Q43" s="260"/>
      <c r="R43" s="260"/>
      <c r="S43" s="261"/>
      <c r="T43" s="259"/>
      <c r="U43" s="260"/>
      <c r="V43" s="260"/>
      <c r="W43" s="260"/>
      <c r="X43" s="260"/>
      <c r="Y43" s="260"/>
      <c r="Z43" s="261"/>
      <c r="AA43" s="262">
        <f>M43-T43</f>
        <v>0</v>
      </c>
      <c r="AB43" s="263"/>
      <c r="AC43" s="263"/>
      <c r="AD43" s="263"/>
      <c r="AE43" s="263"/>
      <c r="AF43" s="263"/>
      <c r="AG43" s="264"/>
      <c r="AH43" s="280" t="s">
        <v>61</v>
      </c>
      <c r="AI43" s="281"/>
      <c r="AJ43" s="281"/>
      <c r="AK43" s="281"/>
      <c r="AL43" s="281"/>
      <c r="AM43" s="281"/>
      <c r="AN43" s="281"/>
      <c r="AO43" s="281"/>
      <c r="AP43" s="281"/>
      <c r="AQ43" s="281"/>
      <c r="AR43" s="282"/>
      <c r="AS43" s="265">
        <v>150</v>
      </c>
      <c r="AT43" s="266"/>
      <c r="AU43" s="266"/>
      <c r="AV43" s="266"/>
      <c r="AW43" s="266"/>
      <c r="AX43" s="266"/>
      <c r="AY43" s="266"/>
      <c r="AZ43" s="266"/>
      <c r="BA43" s="266"/>
      <c r="BB43" s="266"/>
      <c r="BC43" s="267"/>
      <c r="BD43" s="110"/>
    </row>
    <row r="44" spans="1:56" s="114" customFormat="1" ht="12.75" customHeight="1" thickBot="1">
      <c r="A44" s="256">
        <f>A30</f>
        <v>0</v>
      </c>
      <c r="B44" s="257"/>
      <c r="C44" s="257"/>
      <c r="D44" s="257"/>
      <c r="E44" s="257"/>
      <c r="F44" s="257"/>
      <c r="G44" s="257"/>
      <c r="H44" s="257"/>
      <c r="I44" s="257"/>
      <c r="J44" s="257"/>
      <c r="K44" s="257"/>
      <c r="L44" s="258"/>
      <c r="M44" s="259"/>
      <c r="N44" s="260"/>
      <c r="O44" s="260"/>
      <c r="P44" s="260"/>
      <c r="Q44" s="260"/>
      <c r="R44" s="260"/>
      <c r="S44" s="261"/>
      <c r="T44" s="259"/>
      <c r="U44" s="260"/>
      <c r="V44" s="260"/>
      <c r="W44" s="260"/>
      <c r="X44" s="260"/>
      <c r="Y44" s="260"/>
      <c r="Z44" s="261"/>
      <c r="AA44" s="262">
        <f>M44-T44</f>
        <v>0</v>
      </c>
      <c r="AB44" s="263"/>
      <c r="AC44" s="263"/>
      <c r="AD44" s="263"/>
      <c r="AE44" s="263"/>
      <c r="AF44" s="263"/>
      <c r="AG44" s="264"/>
      <c r="AH44" s="277" t="s">
        <v>62</v>
      </c>
      <c r="AI44" s="278"/>
      <c r="AJ44" s="278"/>
      <c r="AK44" s="278"/>
      <c r="AL44" s="278"/>
      <c r="AM44" s="278"/>
      <c r="AN44" s="278"/>
      <c r="AO44" s="278"/>
      <c r="AP44" s="278"/>
      <c r="AQ44" s="278"/>
      <c r="AR44" s="278"/>
      <c r="AS44" s="278"/>
      <c r="AT44" s="278"/>
      <c r="AU44" s="278"/>
      <c r="AV44" s="278"/>
      <c r="AW44" s="278"/>
      <c r="AX44" s="278"/>
      <c r="AY44" s="278"/>
      <c r="AZ44" s="278"/>
      <c r="BA44" s="278"/>
      <c r="BB44" s="278"/>
      <c r="BC44" s="279"/>
      <c r="BD44" s="110"/>
    </row>
    <row r="45" spans="1:56" s="114" customFormat="1" ht="12.75" customHeight="1" thickBot="1">
      <c r="A45" s="256">
        <f>A31</f>
        <v>0</v>
      </c>
      <c r="B45" s="257"/>
      <c r="C45" s="257"/>
      <c r="D45" s="257"/>
      <c r="E45" s="257"/>
      <c r="F45" s="257"/>
      <c r="G45" s="257"/>
      <c r="H45" s="257"/>
      <c r="I45" s="257"/>
      <c r="J45" s="257"/>
      <c r="K45" s="257"/>
      <c r="L45" s="258"/>
      <c r="M45" s="259"/>
      <c r="N45" s="260"/>
      <c r="O45" s="260"/>
      <c r="P45" s="260"/>
      <c r="Q45" s="260"/>
      <c r="R45" s="260"/>
      <c r="S45" s="261"/>
      <c r="T45" s="259"/>
      <c r="U45" s="260"/>
      <c r="V45" s="260"/>
      <c r="W45" s="260"/>
      <c r="X45" s="260"/>
      <c r="Y45" s="260"/>
      <c r="Z45" s="261"/>
      <c r="AA45" s="262">
        <f>M45-T45</f>
        <v>0</v>
      </c>
      <c r="AB45" s="263"/>
      <c r="AC45" s="263"/>
      <c r="AD45" s="263"/>
      <c r="AE45" s="263"/>
      <c r="AF45" s="263"/>
      <c r="AG45" s="264"/>
      <c r="AH45" s="285" t="s">
        <v>60</v>
      </c>
      <c r="AI45" s="286"/>
      <c r="AJ45" s="286"/>
      <c r="AK45" s="286"/>
      <c r="AL45" s="286"/>
      <c r="AM45" s="286"/>
      <c r="AN45" s="286"/>
      <c r="AO45" s="286"/>
      <c r="AP45" s="286"/>
      <c r="AQ45" s="286"/>
      <c r="AR45" s="287"/>
      <c r="AS45" s="288">
        <v>0.24</v>
      </c>
      <c r="AT45" s="289"/>
      <c r="AU45" s="289"/>
      <c r="AV45" s="289"/>
      <c r="AW45" s="289"/>
      <c r="AX45" s="289"/>
      <c r="AY45" s="289"/>
      <c r="AZ45" s="289"/>
      <c r="BA45" s="289"/>
      <c r="BB45" s="289"/>
      <c r="BC45" s="290"/>
      <c r="BD45" s="111"/>
    </row>
    <row r="46" spans="1:62" s="114" customFormat="1" ht="13.5" customHeight="1">
      <c r="A46" s="273">
        <f>A32</f>
        <v>0</v>
      </c>
      <c r="B46" s="274"/>
      <c r="C46" s="274"/>
      <c r="D46" s="274"/>
      <c r="E46" s="274"/>
      <c r="F46" s="274"/>
      <c r="G46" s="274"/>
      <c r="H46" s="274"/>
      <c r="I46" s="274"/>
      <c r="J46" s="274"/>
      <c r="K46" s="274"/>
      <c r="L46" s="275"/>
      <c r="M46" s="259"/>
      <c r="N46" s="260"/>
      <c r="O46" s="260"/>
      <c r="P46" s="260"/>
      <c r="Q46" s="260"/>
      <c r="R46" s="260"/>
      <c r="S46" s="261"/>
      <c r="T46" s="259"/>
      <c r="U46" s="260"/>
      <c r="V46" s="260"/>
      <c r="W46" s="260"/>
      <c r="X46" s="260"/>
      <c r="Y46" s="260"/>
      <c r="Z46" s="261"/>
      <c r="AA46" s="262">
        <f>M46-T46</f>
        <v>0</v>
      </c>
      <c r="AB46" s="263"/>
      <c r="AC46" s="263"/>
      <c r="AD46" s="263"/>
      <c r="AE46" s="263"/>
      <c r="AF46" s="263"/>
      <c r="AG46" s="264"/>
      <c r="AH46" s="152"/>
      <c r="AI46" s="152"/>
      <c r="AJ46" s="152"/>
      <c r="AK46" s="152"/>
      <c r="AL46" s="182"/>
      <c r="AM46" s="11"/>
      <c r="AN46" s="11"/>
      <c r="AO46" s="11"/>
      <c r="AP46" s="11"/>
      <c r="AQ46" s="11"/>
      <c r="AR46" s="11"/>
      <c r="AS46" s="11"/>
      <c r="AT46" s="11"/>
      <c r="AU46" s="11"/>
      <c r="AV46" s="11"/>
      <c r="AW46" s="116"/>
      <c r="AX46" s="116"/>
      <c r="AY46" s="116"/>
      <c r="AZ46" s="116"/>
      <c r="BA46" s="183"/>
      <c r="BB46" s="11"/>
      <c r="BC46" s="117"/>
      <c r="BD46" s="112"/>
      <c r="BE46" s="37"/>
      <c r="BJ46" s="161"/>
    </row>
    <row r="47" spans="1:62" s="114" customFormat="1" ht="6" customHeight="1">
      <c r="A47" s="155"/>
      <c r="B47" s="11"/>
      <c r="C47" s="11"/>
      <c r="D47" s="11"/>
      <c r="E47" s="11"/>
      <c r="F47" s="11"/>
      <c r="G47" s="11"/>
      <c r="H47" s="11"/>
      <c r="I47" s="11"/>
      <c r="J47" s="11"/>
      <c r="K47" s="11"/>
      <c r="L47" s="11"/>
      <c r="M47" s="11"/>
      <c r="N47" s="11"/>
      <c r="O47" s="11"/>
      <c r="P47" s="11"/>
      <c r="Q47" s="11"/>
      <c r="R47" s="11"/>
      <c r="S47" s="11"/>
      <c r="T47" s="11"/>
      <c r="U47" s="11"/>
      <c r="V47" s="99"/>
      <c r="W47" s="98"/>
      <c r="X47" s="162"/>
      <c r="Y47" s="162"/>
      <c r="Z47" s="11"/>
      <c r="AA47" s="11"/>
      <c r="AB47" s="11"/>
      <c r="AC47" s="11"/>
      <c r="AD47" s="11"/>
      <c r="AE47" s="116"/>
      <c r="AF47" s="116"/>
      <c r="AG47" s="116"/>
      <c r="AH47" s="116"/>
      <c r="AI47" s="152"/>
      <c r="AJ47" s="152"/>
      <c r="AK47" s="152"/>
      <c r="AL47" s="16"/>
      <c r="AM47" s="16"/>
      <c r="AN47" s="16"/>
      <c r="AO47" s="16"/>
      <c r="AP47" s="16"/>
      <c r="AQ47" s="16"/>
      <c r="AR47" s="16"/>
      <c r="AS47" s="16"/>
      <c r="AT47" s="16"/>
      <c r="AU47" s="16"/>
      <c r="AV47" s="16"/>
      <c r="AW47" s="16"/>
      <c r="AX47" s="16"/>
      <c r="AY47" s="16"/>
      <c r="AZ47" s="16"/>
      <c r="BA47" s="16"/>
      <c r="BB47" s="16"/>
      <c r="BC47" s="117"/>
      <c r="BD47" s="113"/>
      <c r="BE47" s="38"/>
      <c r="BJ47" s="161"/>
    </row>
    <row r="48" spans="1:62" s="114" customFormat="1" ht="12">
      <c r="A48" s="155"/>
      <c r="B48" s="11"/>
      <c r="C48" s="240" t="s">
        <v>29</v>
      </c>
      <c r="D48" s="240"/>
      <c r="E48" s="240"/>
      <c r="F48" s="240"/>
      <c r="G48" s="240"/>
      <c r="H48" s="240"/>
      <c r="I48" s="240"/>
      <c r="J48" s="240"/>
      <c r="K48" s="240"/>
      <c r="L48" s="240"/>
      <c r="M48" s="240"/>
      <c r="N48" s="240"/>
      <c r="O48" s="240"/>
      <c r="P48" s="240"/>
      <c r="Q48" s="240"/>
      <c r="R48" s="240"/>
      <c r="S48" s="240"/>
      <c r="T48" s="276">
        <f>SUM(AA42:AG46)</f>
        <v>0</v>
      </c>
      <c r="U48" s="276"/>
      <c r="V48" s="276"/>
      <c r="W48" s="276"/>
      <c r="X48" s="276"/>
      <c r="Y48" s="276"/>
      <c r="Z48" s="276"/>
      <c r="AA48" s="11"/>
      <c r="AB48" s="31" t="s">
        <v>36</v>
      </c>
      <c r="AC48" s="11"/>
      <c r="AD48" s="11"/>
      <c r="AE48" s="240" t="s">
        <v>51</v>
      </c>
      <c r="AF48" s="240"/>
      <c r="AG48" s="240"/>
      <c r="AH48" s="240"/>
      <c r="AI48" s="240"/>
      <c r="AJ48" s="240"/>
      <c r="AK48" s="240"/>
      <c r="AL48" s="240"/>
      <c r="AM48" s="240"/>
      <c r="AN48" s="240"/>
      <c r="AO48" s="240"/>
      <c r="AP48" s="240"/>
      <c r="AQ48" s="240"/>
      <c r="AR48" s="240"/>
      <c r="AS48" s="240"/>
      <c r="AT48" s="240"/>
      <c r="AU48" s="240"/>
      <c r="AV48" s="245">
        <f>T48*150</f>
        <v>0</v>
      </c>
      <c r="AW48" s="245"/>
      <c r="AX48" s="245"/>
      <c r="AY48" s="245"/>
      <c r="AZ48" s="245"/>
      <c r="BA48" s="245"/>
      <c r="BB48" s="245"/>
      <c r="BC48" s="246"/>
      <c r="BD48" s="155"/>
      <c r="BE48" s="36"/>
      <c r="BJ48" s="161"/>
    </row>
    <row r="49" spans="1:62" s="114" customFormat="1" ht="3.75" customHeight="1" thickBot="1">
      <c r="A49" s="70"/>
      <c r="B49" s="71"/>
      <c r="C49" s="71"/>
      <c r="D49" s="71"/>
      <c r="E49" s="71"/>
      <c r="F49" s="71"/>
      <c r="G49" s="72"/>
      <c r="H49" s="71"/>
      <c r="I49" s="71"/>
      <c r="J49" s="71"/>
      <c r="K49" s="71"/>
      <c r="L49" s="71"/>
      <c r="M49" s="71"/>
      <c r="N49" s="72"/>
      <c r="O49" s="71"/>
      <c r="P49" s="71"/>
      <c r="Q49" s="71"/>
      <c r="R49" s="71"/>
      <c r="S49" s="163"/>
      <c r="T49" s="72"/>
      <c r="U49" s="72"/>
      <c r="V49" s="163"/>
      <c r="W49" s="71"/>
      <c r="X49" s="71"/>
      <c r="Y49" s="71"/>
      <c r="Z49" s="72"/>
      <c r="AA49" s="72"/>
      <c r="AB49" s="71"/>
      <c r="AC49" s="164"/>
      <c r="AD49" s="164"/>
      <c r="AE49" s="71"/>
      <c r="AF49" s="72"/>
      <c r="AG49" s="71"/>
      <c r="AH49" s="71"/>
      <c r="AI49" s="71"/>
      <c r="AJ49" s="71"/>
      <c r="AK49" s="71"/>
      <c r="AL49" s="71"/>
      <c r="AM49" s="71"/>
      <c r="AN49" s="71"/>
      <c r="AO49" s="71"/>
      <c r="AP49" s="71"/>
      <c r="AQ49" s="71"/>
      <c r="AR49" s="71"/>
      <c r="AS49" s="71"/>
      <c r="AT49" s="71"/>
      <c r="AU49" s="73"/>
      <c r="AV49" s="73"/>
      <c r="AW49" s="73"/>
      <c r="AX49" s="73"/>
      <c r="AY49" s="73"/>
      <c r="AZ49" s="73"/>
      <c r="BA49" s="73"/>
      <c r="BB49" s="73"/>
      <c r="BC49" s="74"/>
      <c r="BD49" s="36"/>
      <c r="BE49" s="36"/>
      <c r="BJ49" s="161"/>
    </row>
    <row r="50" spans="1:57" ht="18.75" customHeight="1">
      <c r="A50" s="272" t="s">
        <v>59</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39"/>
      <c r="BE50" s="39"/>
    </row>
    <row r="51" spans="1:57" ht="5.25" customHeight="1" hidden="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1"/>
    </row>
    <row r="52" spans="1:67" s="43" customFormat="1" ht="16.5" customHeight="1">
      <c r="A52" s="50" t="s">
        <v>1</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41"/>
      <c r="BF52" s="42"/>
      <c r="BG52" s="42"/>
      <c r="BH52" s="42"/>
      <c r="BI52" s="42"/>
      <c r="BJ52" s="42"/>
      <c r="BK52" s="42"/>
      <c r="BL52" s="42"/>
      <c r="BM52" s="42"/>
      <c r="BN52" s="42"/>
      <c r="BO52" s="42"/>
    </row>
    <row r="53" spans="1:57" ht="2.25" customHeight="1" thickBot="1">
      <c r="A53" s="1"/>
      <c r="B53" s="1"/>
      <c r="C53" s="1"/>
      <c r="D53" s="1"/>
      <c r="E53" s="1"/>
      <c r="F53" s="1"/>
      <c r="G53" s="1"/>
      <c r="H53" s="1"/>
      <c r="I53" s="1"/>
      <c r="J53" s="1"/>
      <c r="K53" s="1"/>
      <c r="L53" s="1"/>
      <c r="M53" s="1"/>
      <c r="N53" s="1"/>
      <c r="O53" s="1"/>
      <c r="P53" s="1"/>
      <c r="Q53" s="120"/>
      <c r="R53" s="120"/>
      <c r="S53" s="1"/>
      <c r="T53" s="1"/>
      <c r="U53" s="1"/>
      <c r="V53" s="1"/>
      <c r="W53" s="121"/>
      <c r="X53" s="12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ht="11.25" customHeight="1" hidden="1">
      <c r="A54" s="1"/>
      <c r="B54" s="1"/>
      <c r="C54" s="1"/>
      <c r="D54" s="1"/>
      <c r="E54" s="1"/>
      <c r="F54" s="1"/>
      <c r="G54" s="1"/>
      <c r="H54" s="1"/>
      <c r="I54" s="1"/>
      <c r="J54" s="1"/>
      <c r="K54" s="1"/>
      <c r="L54" s="1"/>
      <c r="M54" s="1"/>
      <c r="N54" s="1"/>
      <c r="O54" s="1"/>
      <c r="P54" s="1"/>
      <c r="Q54" s="120"/>
      <c r="R54" s="120"/>
      <c r="S54" s="1"/>
      <c r="T54" s="1"/>
      <c r="U54" s="1"/>
      <c r="V54" s="1"/>
      <c r="W54" s="121"/>
      <c r="X54" s="12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1:57" ht="12.75" hidden="1" thickBot="1">
      <c r="A55" s="1"/>
      <c r="B55" s="1"/>
      <c r="C55" s="1"/>
      <c r="D55" s="1"/>
      <c r="E55" s="1"/>
      <c r="F55" s="1"/>
      <c r="G55" s="1"/>
      <c r="H55" s="1"/>
      <c r="I55" s="1"/>
      <c r="J55" s="1"/>
      <c r="K55" s="1"/>
      <c r="L55" s="1"/>
      <c r="M55" s="1"/>
      <c r="N55" s="1"/>
      <c r="O55" s="1"/>
      <c r="P55" s="1"/>
      <c r="Q55" s="120"/>
      <c r="R55" s="120"/>
      <c r="S55" s="1"/>
      <c r="T55" s="1"/>
      <c r="U55" s="1"/>
      <c r="V55" s="1"/>
      <c r="W55" s="121"/>
      <c r="X55" s="12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12.75" hidden="1" thickBot="1">
      <c r="A56" s="1"/>
      <c r="B56" s="1"/>
      <c r="C56" s="1"/>
      <c r="D56" s="1"/>
      <c r="E56" s="1"/>
      <c r="F56" s="1"/>
      <c r="G56" s="1"/>
      <c r="H56" s="1"/>
      <c r="I56" s="1"/>
      <c r="J56" s="1"/>
      <c r="K56" s="1"/>
      <c r="L56" s="1"/>
      <c r="M56" s="1"/>
      <c r="N56" s="1"/>
      <c r="O56" s="1"/>
      <c r="P56" s="1"/>
      <c r="Q56" s="120"/>
      <c r="R56" s="120"/>
      <c r="S56" s="1"/>
      <c r="T56" s="1"/>
      <c r="U56" s="1"/>
      <c r="V56" s="1"/>
      <c r="W56" s="121"/>
      <c r="X56" s="12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row>
    <row r="57" spans="1:57" ht="12.75" hidden="1" thickBot="1">
      <c r="A57" s="1"/>
      <c r="B57" s="1"/>
      <c r="C57" s="1"/>
      <c r="D57" s="1"/>
      <c r="E57" s="1"/>
      <c r="F57" s="1"/>
      <c r="G57" s="1"/>
      <c r="H57" s="1"/>
      <c r="I57" s="1"/>
      <c r="J57" s="1"/>
      <c r="K57" s="1"/>
      <c r="L57" s="1"/>
      <c r="M57" s="1"/>
      <c r="N57" s="1"/>
      <c r="O57" s="1"/>
      <c r="P57" s="1"/>
      <c r="Q57" s="120"/>
      <c r="R57" s="120"/>
      <c r="S57" s="1"/>
      <c r="T57" s="1"/>
      <c r="U57" s="1"/>
      <c r="V57" s="1"/>
      <c r="W57" s="121"/>
      <c r="X57" s="12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row>
    <row r="58" spans="1:57" ht="12.75" hidden="1" thickBot="1">
      <c r="A58" s="1"/>
      <c r="B58" s="1"/>
      <c r="C58" s="1"/>
      <c r="D58" s="1"/>
      <c r="E58" s="1"/>
      <c r="F58" s="1"/>
      <c r="G58" s="1"/>
      <c r="H58" s="1"/>
      <c r="I58" s="1"/>
      <c r="J58" s="1"/>
      <c r="K58" s="1"/>
      <c r="L58" s="1"/>
      <c r="M58" s="1"/>
      <c r="N58" s="1"/>
      <c r="O58" s="1"/>
      <c r="P58" s="1"/>
      <c r="Q58" s="120"/>
      <c r="R58" s="120"/>
      <c r="S58" s="1"/>
      <c r="T58" s="1"/>
      <c r="U58" s="1"/>
      <c r="V58" s="1"/>
      <c r="W58" s="121"/>
      <c r="X58" s="12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row>
    <row r="59" spans="1:57" ht="12.75" hidden="1" thickBot="1">
      <c r="A59" s="1"/>
      <c r="B59" s="1"/>
      <c r="C59" s="1"/>
      <c r="D59" s="1"/>
      <c r="E59" s="1"/>
      <c r="F59" s="1"/>
      <c r="G59" s="1"/>
      <c r="H59" s="1"/>
      <c r="I59" s="1"/>
      <c r="J59" s="1"/>
      <c r="K59" s="1"/>
      <c r="L59" s="1"/>
      <c r="M59" s="1"/>
      <c r="N59" s="1"/>
      <c r="O59" s="1"/>
      <c r="P59" s="1"/>
      <c r="Q59" s="120"/>
      <c r="R59" s="120"/>
      <c r="S59" s="1"/>
      <c r="T59" s="1"/>
      <c r="U59" s="1"/>
      <c r="V59" s="1"/>
      <c r="W59" s="121"/>
      <c r="X59" s="12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row>
    <row r="60" spans="1:57" ht="12.75" hidden="1" thickBot="1">
      <c r="A60" s="1"/>
      <c r="B60" s="1"/>
      <c r="C60" s="1"/>
      <c r="D60" s="1"/>
      <c r="E60" s="1"/>
      <c r="F60" s="1"/>
      <c r="G60" s="1"/>
      <c r="H60" s="1"/>
      <c r="I60" s="1"/>
      <c r="J60" s="1"/>
      <c r="K60" s="1"/>
      <c r="L60" s="1"/>
      <c r="M60" s="1"/>
      <c r="N60" s="1"/>
      <c r="O60" s="1"/>
      <c r="P60" s="1"/>
      <c r="Q60" s="120"/>
      <c r="R60" s="120"/>
      <c r="S60" s="1"/>
      <c r="T60" s="1"/>
      <c r="U60" s="1"/>
      <c r="V60" s="1"/>
      <c r="W60" s="121"/>
      <c r="X60" s="12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row>
    <row r="61" spans="1:57" ht="12.75" hidden="1" thickBot="1">
      <c r="A61" s="1"/>
      <c r="B61" s="1"/>
      <c r="C61" s="1"/>
      <c r="D61" s="1"/>
      <c r="E61" s="1"/>
      <c r="F61" s="1"/>
      <c r="G61" s="1"/>
      <c r="H61" s="1"/>
      <c r="I61" s="1"/>
      <c r="J61" s="1"/>
      <c r="K61" s="1"/>
      <c r="L61" s="1"/>
      <c r="M61" s="1"/>
      <c r="N61" s="1"/>
      <c r="O61" s="1"/>
      <c r="P61" s="1"/>
      <c r="Q61" s="120"/>
      <c r="R61" s="120"/>
      <c r="S61" s="1"/>
      <c r="T61" s="1"/>
      <c r="U61" s="1"/>
      <c r="V61" s="1"/>
      <c r="W61" s="121"/>
      <c r="X61" s="12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row>
    <row r="62" spans="1:57" ht="12.75" hidden="1" thickBot="1">
      <c r="A62" s="1"/>
      <c r="B62" s="1"/>
      <c r="C62" s="1"/>
      <c r="D62" s="1"/>
      <c r="E62" s="1"/>
      <c r="F62" s="1"/>
      <c r="G62" s="1"/>
      <c r="H62" s="1"/>
      <c r="I62" s="1"/>
      <c r="J62" s="1"/>
      <c r="K62" s="1"/>
      <c r="L62" s="1"/>
      <c r="M62" s="1"/>
      <c r="N62" s="1"/>
      <c r="O62" s="1"/>
      <c r="P62" s="1"/>
      <c r="Q62" s="120"/>
      <c r="R62" s="120"/>
      <c r="S62" s="1"/>
      <c r="T62" s="1"/>
      <c r="U62" s="1"/>
      <c r="V62" s="1"/>
      <c r="W62" s="121"/>
      <c r="X62" s="12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ht="12.75" hidden="1" thickBot="1">
      <c r="A63" s="1"/>
      <c r="B63" s="1"/>
      <c r="C63" s="1"/>
      <c r="D63" s="1"/>
      <c r="E63" s="1"/>
      <c r="F63" s="1"/>
      <c r="G63" s="1"/>
      <c r="H63" s="1"/>
      <c r="I63" s="1"/>
      <c r="J63" s="1"/>
      <c r="K63" s="1"/>
      <c r="L63" s="1"/>
      <c r="M63" s="1"/>
      <c r="N63" s="1"/>
      <c r="O63" s="1"/>
      <c r="P63" s="1"/>
      <c r="Q63" s="120"/>
      <c r="R63" s="120"/>
      <c r="S63" s="1"/>
      <c r="T63" s="1"/>
      <c r="U63" s="1"/>
      <c r="V63" s="1"/>
      <c r="W63" s="121"/>
      <c r="X63" s="12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ht="12.75" hidden="1" thickBot="1">
      <c r="A64" s="1"/>
      <c r="B64" s="1"/>
      <c r="C64" s="1"/>
      <c r="D64" s="1"/>
      <c r="E64" s="1"/>
      <c r="F64" s="1"/>
      <c r="G64" s="1"/>
      <c r="H64" s="1"/>
      <c r="I64" s="1"/>
      <c r="J64" s="1"/>
      <c r="K64" s="1"/>
      <c r="L64" s="1"/>
      <c r="M64" s="1"/>
      <c r="N64" s="1"/>
      <c r="O64" s="1"/>
      <c r="P64" s="1"/>
      <c r="Q64" s="120"/>
      <c r="R64" s="120"/>
      <c r="S64" s="1"/>
      <c r="T64" s="1"/>
      <c r="U64" s="1"/>
      <c r="V64" s="1"/>
      <c r="W64" s="121"/>
      <c r="X64" s="12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7:24" s="1" customFormat="1" ht="12.75" hidden="1" thickBot="1">
      <c r="Q65" s="120"/>
      <c r="R65" s="120"/>
      <c r="W65" s="121"/>
      <c r="X65" s="121"/>
    </row>
    <row r="66" spans="17:24" s="1" customFormat="1" ht="12.75" hidden="1" thickBot="1">
      <c r="Q66" s="120"/>
      <c r="R66" s="120"/>
      <c r="W66" s="121"/>
      <c r="X66" s="121"/>
    </row>
    <row r="67" spans="17:24" s="1" customFormat="1" ht="12.75" hidden="1" thickBot="1">
      <c r="Q67" s="120"/>
      <c r="R67" s="120"/>
      <c r="W67" s="121"/>
      <c r="X67" s="121"/>
    </row>
    <row r="68" spans="17:24" s="1" customFormat="1" ht="12.75" hidden="1" thickBot="1">
      <c r="Q68" s="120"/>
      <c r="R68" s="120"/>
      <c r="W68" s="121"/>
      <c r="X68" s="121"/>
    </row>
    <row r="69" spans="17:24" s="1" customFormat="1" ht="12.75" hidden="1" thickBot="1">
      <c r="Q69" s="120"/>
      <c r="R69" s="120"/>
      <c r="W69" s="121"/>
      <c r="X69" s="121"/>
    </row>
    <row r="70" spans="17:24" s="1" customFormat="1" ht="12.75" hidden="1" thickBot="1">
      <c r="Q70" s="120"/>
      <c r="R70" s="120"/>
      <c r="W70" s="121"/>
      <c r="X70" s="121"/>
    </row>
    <row r="71" spans="17:24" s="1" customFormat="1" ht="12.75" hidden="1" thickBot="1">
      <c r="Q71" s="120"/>
      <c r="R71" s="120"/>
      <c r="W71" s="121"/>
      <c r="X71" s="121"/>
    </row>
    <row r="72" spans="17:24" s="1" customFormat="1" ht="12.75" hidden="1" thickBot="1">
      <c r="Q72" s="120"/>
      <c r="R72" s="120"/>
      <c r="W72" s="121"/>
      <c r="X72" s="121"/>
    </row>
    <row r="73" spans="17:24" s="1" customFormat="1" ht="12.75" hidden="1" thickBot="1">
      <c r="Q73" s="120"/>
      <c r="R73" s="120"/>
      <c r="W73" s="121"/>
      <c r="X73" s="121"/>
    </row>
    <row r="74" spans="17:24" s="1" customFormat="1" ht="12.75" hidden="1" thickBot="1">
      <c r="Q74" s="120"/>
      <c r="R74" s="120"/>
      <c r="W74" s="121"/>
      <c r="X74" s="121"/>
    </row>
    <row r="75" spans="17:24" s="1" customFormat="1" ht="12.75" hidden="1" thickBot="1">
      <c r="Q75" s="120"/>
      <c r="R75" s="120"/>
      <c r="W75" s="121"/>
      <c r="X75" s="121"/>
    </row>
    <row r="76" spans="17:24" s="1" customFormat="1" ht="12.75" hidden="1" thickBot="1">
      <c r="Q76" s="120"/>
      <c r="R76" s="120"/>
      <c r="W76" s="121"/>
      <c r="X76" s="121"/>
    </row>
    <row r="77" spans="17:24" s="1" customFormat="1" ht="12.75" hidden="1" thickBot="1">
      <c r="Q77" s="120"/>
      <c r="R77" s="120"/>
      <c r="W77" s="121"/>
      <c r="X77" s="121"/>
    </row>
    <row r="78" spans="17:24" s="1" customFormat="1" ht="12.75" hidden="1" thickBot="1">
      <c r="Q78" s="120"/>
      <c r="R78" s="120"/>
      <c r="W78" s="121"/>
      <c r="X78" s="121"/>
    </row>
    <row r="79" spans="17:24" s="1" customFormat="1" ht="12.75" hidden="1" thickBot="1">
      <c r="Q79" s="120"/>
      <c r="R79" s="120"/>
      <c r="W79" s="121"/>
      <c r="X79" s="121"/>
    </row>
    <row r="80" spans="17:24" s="1" customFormat="1" ht="12.75" hidden="1" thickBot="1">
      <c r="Q80" s="120"/>
      <c r="R80" s="120"/>
      <c r="W80" s="121"/>
      <c r="X80" s="121"/>
    </row>
    <row r="81" spans="1:57" ht="12.75" hidden="1" thickBot="1">
      <c r="A81" s="1"/>
      <c r="B81" s="1"/>
      <c r="C81" s="1"/>
      <c r="D81" s="1"/>
      <c r="E81" s="1"/>
      <c r="F81" s="1"/>
      <c r="G81" s="1"/>
      <c r="H81" s="1"/>
      <c r="I81" s="1"/>
      <c r="J81" s="1"/>
      <c r="K81" s="1"/>
      <c r="L81" s="1"/>
      <c r="M81" s="1"/>
      <c r="N81" s="1"/>
      <c r="O81" s="1"/>
      <c r="P81" s="1"/>
      <c r="Q81" s="120"/>
      <c r="R81" s="120"/>
      <c r="S81" s="1"/>
      <c r="T81" s="1"/>
      <c r="U81" s="1"/>
      <c r="V81" s="1"/>
      <c r="W81" s="121"/>
      <c r="X81" s="12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row r="82" spans="1:57" ht="11.25" customHeight="1">
      <c r="A82" s="306" t="s">
        <v>57</v>
      </c>
      <c r="B82" s="106"/>
      <c r="C82" s="165"/>
      <c r="D82" s="165"/>
      <c r="E82" s="165"/>
      <c r="F82" s="165"/>
      <c r="G82" s="165"/>
      <c r="H82" s="165"/>
      <c r="I82" s="165"/>
      <c r="J82" s="165"/>
      <c r="K82" s="165"/>
      <c r="L82" s="165"/>
      <c r="M82" s="165"/>
      <c r="N82" s="165"/>
      <c r="O82" s="165"/>
      <c r="P82" s="165"/>
      <c r="Q82" s="166"/>
      <c r="R82" s="166"/>
      <c r="S82" s="165"/>
      <c r="T82" s="165"/>
      <c r="U82" s="165"/>
      <c r="V82" s="165"/>
      <c r="W82" s="167"/>
      <c r="X82" s="167"/>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8"/>
      <c r="BD82" s="1"/>
      <c r="BE82" s="1"/>
    </row>
    <row r="83" spans="1:55" s="7" customFormat="1" ht="11.25" customHeight="1">
      <c r="A83" s="169"/>
      <c r="B83" s="170"/>
      <c r="C83" s="171" t="s">
        <v>65</v>
      </c>
      <c r="D83" s="171"/>
      <c r="E83" s="171"/>
      <c r="F83" s="171"/>
      <c r="G83" s="171"/>
      <c r="H83" s="171"/>
      <c r="I83" s="171"/>
      <c r="J83" s="171"/>
      <c r="K83" s="171"/>
      <c r="L83" s="171"/>
      <c r="M83" s="171"/>
      <c r="N83" s="171"/>
      <c r="O83" s="171"/>
      <c r="P83" s="171"/>
      <c r="Q83" s="172"/>
      <c r="R83" s="172"/>
      <c r="S83" s="171"/>
      <c r="T83" s="171"/>
      <c r="U83" s="171"/>
      <c r="V83" s="171"/>
      <c r="W83" s="173"/>
      <c r="X83" s="173"/>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4"/>
    </row>
    <row r="84" spans="1:55" s="7" customFormat="1" ht="11.25" customHeight="1">
      <c r="A84" s="169"/>
      <c r="C84" s="171" t="s">
        <v>66</v>
      </c>
      <c r="D84" s="171"/>
      <c r="E84" s="171"/>
      <c r="F84" s="171"/>
      <c r="G84" s="171"/>
      <c r="H84" s="171"/>
      <c r="I84" s="171"/>
      <c r="J84" s="171"/>
      <c r="K84" s="171"/>
      <c r="L84" s="171"/>
      <c r="M84" s="171"/>
      <c r="N84" s="171"/>
      <c r="O84" s="171"/>
      <c r="P84" s="171"/>
      <c r="Q84" s="172"/>
      <c r="R84" s="172"/>
      <c r="S84" s="171"/>
      <c r="T84" s="171"/>
      <c r="U84" s="171"/>
      <c r="V84" s="171"/>
      <c r="W84" s="173"/>
      <c r="X84" s="173"/>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4"/>
    </row>
    <row r="85" spans="1:55" s="7" customFormat="1" ht="3" customHeight="1">
      <c r="A85" s="169"/>
      <c r="B85" s="171"/>
      <c r="C85" s="171"/>
      <c r="D85" s="171"/>
      <c r="E85" s="171"/>
      <c r="F85" s="171"/>
      <c r="G85" s="171"/>
      <c r="H85" s="171"/>
      <c r="I85" s="171"/>
      <c r="J85" s="171"/>
      <c r="K85" s="171"/>
      <c r="L85" s="171"/>
      <c r="M85" s="171"/>
      <c r="N85" s="171"/>
      <c r="O85" s="171"/>
      <c r="P85" s="171"/>
      <c r="Q85" s="172"/>
      <c r="R85" s="172"/>
      <c r="S85" s="171"/>
      <c r="T85" s="171"/>
      <c r="U85" s="171"/>
      <c r="V85" s="171"/>
      <c r="W85" s="173"/>
      <c r="X85" s="173"/>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4"/>
    </row>
    <row r="86" spans="1:55" s="7" customFormat="1" ht="11.25" customHeight="1">
      <c r="A86" s="169"/>
      <c r="B86" s="170"/>
      <c r="C86" s="171" t="s">
        <v>67</v>
      </c>
      <c r="D86" s="171"/>
      <c r="E86" s="171"/>
      <c r="F86" s="171"/>
      <c r="G86" s="171"/>
      <c r="H86" s="171"/>
      <c r="I86" s="171"/>
      <c r="J86" s="171"/>
      <c r="K86" s="171"/>
      <c r="L86" s="171"/>
      <c r="M86" s="171"/>
      <c r="N86" s="171"/>
      <c r="O86" s="171"/>
      <c r="P86" s="171"/>
      <c r="Q86" s="172"/>
      <c r="R86" s="172"/>
      <c r="S86" s="171"/>
      <c r="T86" s="171"/>
      <c r="U86" s="171"/>
      <c r="V86" s="171"/>
      <c r="W86" s="173"/>
      <c r="X86" s="173"/>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4"/>
    </row>
    <row r="87" spans="1:57" ht="13.5" customHeight="1">
      <c r="A87" s="169"/>
      <c r="B87" s="171"/>
      <c r="C87" s="171" t="s">
        <v>68</v>
      </c>
      <c r="D87" s="171"/>
      <c r="E87" s="171"/>
      <c r="F87" s="171"/>
      <c r="G87" s="171"/>
      <c r="H87" s="171"/>
      <c r="I87" s="171"/>
      <c r="J87" s="171"/>
      <c r="K87" s="171"/>
      <c r="L87" s="171"/>
      <c r="M87" s="171"/>
      <c r="N87" s="171"/>
      <c r="O87" s="171"/>
      <c r="P87" s="171"/>
      <c r="Q87" s="172"/>
      <c r="R87" s="172"/>
      <c r="S87" s="171"/>
      <c r="T87" s="171"/>
      <c r="U87" s="171"/>
      <c r="V87" s="171"/>
      <c r="W87" s="173"/>
      <c r="X87" s="173"/>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4"/>
      <c r="BD87" s="1"/>
      <c r="BE87" s="1"/>
    </row>
    <row r="88" spans="1:55" s="171" customFormat="1" ht="4.5" customHeight="1">
      <c r="A88" s="169"/>
      <c r="Q88" s="172"/>
      <c r="R88" s="172"/>
      <c r="W88" s="173"/>
      <c r="X88" s="173"/>
      <c r="BC88" s="174"/>
    </row>
    <row r="89" spans="1:57" ht="11.25" customHeight="1">
      <c r="A89" s="307" t="s">
        <v>69</v>
      </c>
      <c r="B89" s="171"/>
      <c r="C89" s="171"/>
      <c r="D89" s="171"/>
      <c r="E89" s="171"/>
      <c r="F89" s="171"/>
      <c r="G89" s="171"/>
      <c r="H89" s="171"/>
      <c r="I89" s="171"/>
      <c r="J89" s="171"/>
      <c r="K89" s="171"/>
      <c r="L89" s="171"/>
      <c r="M89" s="171"/>
      <c r="N89" s="171"/>
      <c r="O89" s="171"/>
      <c r="P89" s="171"/>
      <c r="Q89" s="172"/>
      <c r="R89" s="172"/>
      <c r="S89" s="171"/>
      <c r="T89" s="171"/>
      <c r="U89" s="171"/>
      <c r="V89" s="171"/>
      <c r="W89" s="173"/>
      <c r="X89" s="173"/>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4"/>
      <c r="BD89" s="1"/>
      <c r="BE89" s="1"/>
    </row>
    <row r="90" spans="1:57" ht="11.25" customHeight="1">
      <c r="A90" s="169"/>
      <c r="B90" s="171"/>
      <c r="C90" s="171"/>
      <c r="D90" s="171"/>
      <c r="E90" s="171"/>
      <c r="F90" s="171"/>
      <c r="G90" s="171"/>
      <c r="H90" s="171"/>
      <c r="I90" s="171"/>
      <c r="J90" s="171"/>
      <c r="K90" s="171"/>
      <c r="L90" s="171"/>
      <c r="M90" s="171"/>
      <c r="N90" s="171"/>
      <c r="O90" s="171"/>
      <c r="P90" s="171"/>
      <c r="Q90" s="172"/>
      <c r="R90" s="172"/>
      <c r="S90" s="171"/>
      <c r="T90" s="171"/>
      <c r="U90" s="171"/>
      <c r="V90" s="171"/>
      <c r="W90" s="173"/>
      <c r="X90" s="173"/>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4"/>
      <c r="BD90" s="1"/>
      <c r="BE90" s="1"/>
    </row>
    <row r="91" spans="1:57" ht="11.25" customHeight="1">
      <c r="A91" s="69"/>
      <c r="B91" s="308" t="s">
        <v>70</v>
      </c>
      <c r="C91" s="7"/>
      <c r="D91" s="7"/>
      <c r="E91" s="7"/>
      <c r="F91" s="7"/>
      <c r="G91" s="7"/>
      <c r="H91" s="7"/>
      <c r="I91" s="7"/>
      <c r="J91" s="7"/>
      <c r="K91" s="7"/>
      <c r="L91" s="7"/>
      <c r="M91" s="7"/>
      <c r="N91" s="7"/>
      <c r="O91" s="7"/>
      <c r="P91" s="7"/>
      <c r="Q91" s="158"/>
      <c r="R91" s="158"/>
      <c r="S91" s="7"/>
      <c r="T91" s="7"/>
      <c r="U91" s="7"/>
      <c r="V91" s="7"/>
      <c r="W91" s="139"/>
      <c r="X91" s="139"/>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64"/>
      <c r="BD91" s="1"/>
      <c r="BE91" s="1"/>
    </row>
    <row r="92" spans="1:55" s="171" customFormat="1" ht="11.25" customHeight="1">
      <c r="A92" s="169"/>
      <c r="B92" s="170"/>
      <c r="C92" s="171" t="s">
        <v>71</v>
      </c>
      <c r="Q92" s="172"/>
      <c r="R92" s="172"/>
      <c r="W92" s="173"/>
      <c r="X92" s="173"/>
      <c r="BC92" s="174"/>
    </row>
    <row r="93" spans="1:57" ht="15.75" customHeight="1">
      <c r="A93" s="169"/>
      <c r="B93" s="171" t="s">
        <v>72</v>
      </c>
      <c r="C93" s="171"/>
      <c r="D93" s="171"/>
      <c r="E93" s="171"/>
      <c r="F93" s="171"/>
      <c r="G93" s="171"/>
      <c r="H93" s="171"/>
      <c r="I93" s="171"/>
      <c r="J93" s="171"/>
      <c r="K93" s="171"/>
      <c r="L93" s="171"/>
      <c r="M93" s="171"/>
      <c r="N93" s="171"/>
      <c r="O93" s="171"/>
      <c r="P93" s="171"/>
      <c r="Q93" s="172"/>
      <c r="R93" s="172"/>
      <c r="S93" s="171"/>
      <c r="T93" s="171"/>
      <c r="U93" s="171"/>
      <c r="V93" s="171"/>
      <c r="W93" s="173"/>
      <c r="X93" s="173"/>
      <c r="Y93" s="7"/>
      <c r="Z93" s="7"/>
      <c r="AA93" s="7"/>
      <c r="AB93" s="7"/>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4"/>
      <c r="BD93" s="1"/>
      <c r="BE93" s="1"/>
    </row>
    <row r="94" spans="1:57" ht="15.75" customHeight="1">
      <c r="A94" s="175"/>
      <c r="B94" s="176" t="s">
        <v>73</v>
      </c>
      <c r="C94" s="177"/>
      <c r="D94" s="177"/>
      <c r="E94" s="177"/>
      <c r="F94" s="171"/>
      <c r="G94" s="171"/>
      <c r="H94" s="171"/>
      <c r="I94" s="309"/>
      <c r="J94" s="309"/>
      <c r="K94" s="309"/>
      <c r="L94" s="309"/>
      <c r="M94" s="309"/>
      <c r="N94" s="309"/>
      <c r="O94" s="309"/>
      <c r="P94" s="309"/>
      <c r="Q94" s="309"/>
      <c r="R94" s="309"/>
      <c r="S94" s="309"/>
      <c r="T94" s="309"/>
      <c r="U94" s="309"/>
      <c r="V94" s="309"/>
      <c r="W94" s="171"/>
      <c r="X94" s="171"/>
      <c r="Y94" s="171"/>
      <c r="Z94" s="178" t="s">
        <v>74</v>
      </c>
      <c r="AA94" s="310"/>
      <c r="AB94" s="310"/>
      <c r="AC94" s="310"/>
      <c r="AD94" s="310"/>
      <c r="AE94" s="310"/>
      <c r="AF94" s="171"/>
      <c r="AG94" s="177"/>
      <c r="AH94" s="178" t="s">
        <v>75</v>
      </c>
      <c r="AI94" s="310"/>
      <c r="AJ94" s="310"/>
      <c r="AK94" s="310"/>
      <c r="AL94" s="310"/>
      <c r="AM94" s="310"/>
      <c r="AN94" s="171"/>
      <c r="AO94" s="171"/>
      <c r="AP94" s="178" t="s">
        <v>9</v>
      </c>
      <c r="AQ94" s="309"/>
      <c r="AR94" s="309"/>
      <c r="AS94" s="309"/>
      <c r="AT94" s="309"/>
      <c r="AU94" s="309"/>
      <c r="AV94" s="171"/>
      <c r="AW94" s="171"/>
      <c r="AX94" s="311"/>
      <c r="AY94" s="311"/>
      <c r="AZ94" s="311"/>
      <c r="BA94" s="311"/>
      <c r="BB94" s="311"/>
      <c r="BC94" s="174"/>
      <c r="BD94" s="1"/>
      <c r="BE94" s="1"/>
    </row>
    <row r="95" spans="1:57" ht="11.25" customHeight="1">
      <c r="A95" s="175"/>
      <c r="B95" s="176"/>
      <c r="C95" s="177"/>
      <c r="D95" s="177"/>
      <c r="E95" s="177"/>
      <c r="F95" s="171"/>
      <c r="G95" s="171"/>
      <c r="H95" s="171"/>
      <c r="I95" s="18"/>
      <c r="J95" s="18"/>
      <c r="K95" s="18"/>
      <c r="L95" s="18"/>
      <c r="M95" s="18"/>
      <c r="N95" s="18"/>
      <c r="O95" s="18"/>
      <c r="P95" s="18"/>
      <c r="Q95" s="18"/>
      <c r="R95" s="18"/>
      <c r="S95" s="18"/>
      <c r="T95" s="18"/>
      <c r="U95" s="18"/>
      <c r="V95" s="18"/>
      <c r="W95" s="171"/>
      <c r="X95" s="171"/>
      <c r="Y95" s="171"/>
      <c r="Z95" s="178"/>
      <c r="AA95" s="312"/>
      <c r="AB95" s="312"/>
      <c r="AC95" s="312"/>
      <c r="AD95" s="312"/>
      <c r="AE95" s="312"/>
      <c r="AF95" s="171"/>
      <c r="AG95" s="177"/>
      <c r="AH95" s="178"/>
      <c r="AI95" s="312"/>
      <c r="AJ95" s="312"/>
      <c r="AK95" s="312"/>
      <c r="AL95" s="312"/>
      <c r="AM95" s="312"/>
      <c r="AN95" s="171"/>
      <c r="AO95" s="171"/>
      <c r="AP95" s="178"/>
      <c r="AQ95" s="18"/>
      <c r="AR95" s="18"/>
      <c r="AS95" s="18"/>
      <c r="AT95" s="18"/>
      <c r="AU95" s="18"/>
      <c r="AV95" s="171"/>
      <c r="AW95" s="178"/>
      <c r="AX95" s="18"/>
      <c r="AY95" s="18"/>
      <c r="AZ95" s="18"/>
      <c r="BA95" s="18"/>
      <c r="BB95" s="18"/>
      <c r="BC95" s="174"/>
      <c r="BD95" s="1"/>
      <c r="BE95" s="1"/>
    </row>
    <row r="96" spans="1:57" ht="11.25" customHeight="1">
      <c r="A96" s="69"/>
      <c r="B96" s="283"/>
      <c r="C96" s="283"/>
      <c r="D96" s="283"/>
      <c r="E96" s="283"/>
      <c r="F96" s="283"/>
      <c r="G96" s="283"/>
      <c r="H96" s="283"/>
      <c r="I96" s="283"/>
      <c r="J96" s="283"/>
      <c r="K96" s="283"/>
      <c r="L96" s="283"/>
      <c r="M96" s="283"/>
      <c r="N96" s="283"/>
      <c r="O96" s="283"/>
      <c r="P96" s="283"/>
      <c r="Q96" s="283"/>
      <c r="R96" s="283"/>
      <c r="S96" s="283"/>
      <c r="T96" s="283"/>
      <c r="U96" s="7"/>
      <c r="V96" s="313" t="s">
        <v>76</v>
      </c>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3"/>
      <c r="BA96" s="313"/>
      <c r="BB96" s="313"/>
      <c r="BC96" s="314"/>
      <c r="BD96" s="1"/>
      <c r="BE96" s="1"/>
    </row>
    <row r="97" spans="1:57" ht="11.25" customHeight="1">
      <c r="A97" s="69"/>
      <c r="B97" s="315" t="s">
        <v>77</v>
      </c>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6"/>
      <c r="BD97" s="1"/>
      <c r="BE97" s="1"/>
    </row>
    <row r="98" spans="1:57" ht="17.25" customHeight="1">
      <c r="A98" s="69"/>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5"/>
      <c r="AY98" s="315"/>
      <c r="AZ98" s="315"/>
      <c r="BA98" s="315"/>
      <c r="BB98" s="315"/>
      <c r="BC98" s="316"/>
      <c r="BD98" s="1"/>
      <c r="BE98" s="1"/>
    </row>
    <row r="99" spans="1:57" ht="11.25" customHeight="1">
      <c r="A99" s="69"/>
      <c r="B99" s="7"/>
      <c r="C99" s="7"/>
      <c r="D99" s="7"/>
      <c r="E99" s="7"/>
      <c r="F99" s="7"/>
      <c r="G99" s="7"/>
      <c r="H99" s="7"/>
      <c r="I99" s="7"/>
      <c r="J99" s="7"/>
      <c r="K99" s="7"/>
      <c r="L99" s="7"/>
      <c r="M99" s="7"/>
      <c r="N99" s="7"/>
      <c r="O99" s="7"/>
      <c r="P99" s="7"/>
      <c r="Q99" s="158"/>
      <c r="R99" s="158"/>
      <c r="S99" s="7"/>
      <c r="T99" s="7"/>
      <c r="U99" s="7"/>
      <c r="V99" s="7"/>
      <c r="W99" s="139"/>
      <c r="X99" s="139"/>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64"/>
      <c r="BD99" s="1"/>
      <c r="BE99" s="1"/>
    </row>
    <row r="100" spans="1:57" ht="8.25" customHeight="1">
      <c r="A100" s="69"/>
      <c r="B100" s="284"/>
      <c r="C100" s="284"/>
      <c r="D100" s="284"/>
      <c r="E100" s="284"/>
      <c r="F100" s="284"/>
      <c r="G100" s="284"/>
      <c r="H100" s="284"/>
      <c r="I100" s="284"/>
      <c r="J100" s="284"/>
      <c r="K100" s="284"/>
      <c r="L100" s="284"/>
      <c r="M100" s="284"/>
      <c r="N100" s="284"/>
      <c r="O100" s="284"/>
      <c r="P100" s="284"/>
      <c r="Q100" s="284"/>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107"/>
      <c r="BD100" s="1"/>
      <c r="BE100" s="1"/>
    </row>
    <row r="101" spans="1:57" ht="18" customHeight="1" thickBot="1">
      <c r="A101" s="317"/>
      <c r="B101" s="318" t="s">
        <v>8</v>
      </c>
      <c r="C101" s="318"/>
      <c r="D101" s="318"/>
      <c r="E101" s="318"/>
      <c r="F101" s="318"/>
      <c r="G101" s="318"/>
      <c r="H101" s="318"/>
      <c r="I101" s="318"/>
      <c r="J101" s="318"/>
      <c r="K101" s="318"/>
      <c r="L101" s="318"/>
      <c r="M101" s="318"/>
      <c r="N101" s="318"/>
      <c r="O101" s="318"/>
      <c r="P101" s="318"/>
      <c r="Q101" s="318"/>
      <c r="R101" s="319" t="s">
        <v>3</v>
      </c>
      <c r="S101" s="319"/>
      <c r="T101" s="319"/>
      <c r="U101" s="319"/>
      <c r="V101" s="319"/>
      <c r="W101" s="319"/>
      <c r="X101" s="319"/>
      <c r="Y101" s="319"/>
      <c r="Z101" s="319"/>
      <c r="AA101" s="319"/>
      <c r="AB101" s="319"/>
      <c r="AC101" s="319"/>
      <c r="AD101" s="319"/>
      <c r="AE101" s="319"/>
      <c r="AF101" s="319"/>
      <c r="AG101" s="318" t="s">
        <v>7</v>
      </c>
      <c r="AH101" s="318"/>
      <c r="AI101" s="318"/>
      <c r="AJ101" s="318"/>
      <c r="AK101" s="318"/>
      <c r="AL101" s="318"/>
      <c r="AM101" s="318"/>
      <c r="AN101" s="318"/>
      <c r="AO101" s="318"/>
      <c r="AP101" s="318"/>
      <c r="AQ101" s="318"/>
      <c r="AR101" s="318"/>
      <c r="AS101" s="318"/>
      <c r="AT101" s="318"/>
      <c r="AU101" s="318"/>
      <c r="AV101" s="318" t="s">
        <v>9</v>
      </c>
      <c r="AW101" s="318"/>
      <c r="AX101" s="318"/>
      <c r="AY101" s="318"/>
      <c r="AZ101" s="318"/>
      <c r="BA101" s="318"/>
      <c r="BB101" s="318"/>
      <c r="BC101" s="320"/>
      <c r="BD101" s="1"/>
      <c r="BE101" s="1"/>
    </row>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row r="149" ht="11.25" customHeight="1"/>
    <row r="150" ht="11.25" customHeight="1"/>
    <row r="151" ht="11.25" customHeight="1"/>
    <row r="152" ht="11.25" customHeight="1"/>
    <row r="153" ht="11.25" customHeight="1"/>
  </sheetData>
  <sheetProtection password="B9F1" sheet="1" selectLockedCells="1"/>
  <mergeCells count="114">
    <mergeCell ref="B100:Q100"/>
    <mergeCell ref="R100:AF100"/>
    <mergeCell ref="AG100:AU100"/>
    <mergeCell ref="AV100:BB100"/>
    <mergeCell ref="B101:Q101"/>
    <mergeCell ref="R101:AF101"/>
    <mergeCell ref="AG101:AU101"/>
    <mergeCell ref="AV101:BC101"/>
    <mergeCell ref="AI94:AM94"/>
    <mergeCell ref="AQ94:AU94"/>
    <mergeCell ref="AX94:BB94"/>
    <mergeCell ref="B96:T96"/>
    <mergeCell ref="V96:BC96"/>
    <mergeCell ref="B97:BC98"/>
    <mergeCell ref="AH45:AR45"/>
    <mergeCell ref="AS45:BC45"/>
    <mergeCell ref="AH41:AR41"/>
    <mergeCell ref="AS41:BC41"/>
    <mergeCell ref="AH42:AR42"/>
    <mergeCell ref="AS42:BC42"/>
    <mergeCell ref="I94:V94"/>
    <mergeCell ref="AA94:AE94"/>
    <mergeCell ref="AV48:BC48"/>
    <mergeCell ref="A50:BC50"/>
    <mergeCell ref="A46:L46"/>
    <mergeCell ref="M46:S46"/>
    <mergeCell ref="T46:Z46"/>
    <mergeCell ref="AA46:AG46"/>
    <mergeCell ref="C48:S48"/>
    <mergeCell ref="T48:Z48"/>
    <mergeCell ref="AE48:AU48"/>
    <mergeCell ref="A44:L44"/>
    <mergeCell ref="M44:S44"/>
    <mergeCell ref="T44:Z44"/>
    <mergeCell ref="AA44:AG44"/>
    <mergeCell ref="A45:L45"/>
    <mergeCell ref="M45:S45"/>
    <mergeCell ref="T45:Z45"/>
    <mergeCell ref="AA45:AG45"/>
    <mergeCell ref="AH44:BC44"/>
    <mergeCell ref="A43:L43"/>
    <mergeCell ref="M43:S43"/>
    <mergeCell ref="T43:Z43"/>
    <mergeCell ref="AA43:AG43"/>
    <mergeCell ref="AS43:BC43"/>
    <mergeCell ref="A42:L42"/>
    <mergeCell ref="M42:S42"/>
    <mergeCell ref="T42:Z42"/>
    <mergeCell ref="AA42:AG42"/>
    <mergeCell ref="AH43:AR43"/>
    <mergeCell ref="A37:Z37"/>
    <mergeCell ref="AV37:BC37"/>
    <mergeCell ref="A38:L38"/>
    <mergeCell ref="A39:L39"/>
    <mergeCell ref="A40:L40"/>
    <mergeCell ref="A41:L41"/>
    <mergeCell ref="AH40:BC40"/>
    <mergeCell ref="AV34:BC34"/>
    <mergeCell ref="T35:Z35"/>
    <mergeCell ref="AF35:AU35"/>
    <mergeCell ref="AV35:BC35"/>
    <mergeCell ref="T36:Z36"/>
    <mergeCell ref="AF36:AU36"/>
    <mergeCell ref="AV36:BC36"/>
    <mergeCell ref="A32:S32"/>
    <mergeCell ref="T32:Z32"/>
    <mergeCell ref="AA32:AG32"/>
    <mergeCell ref="AH32:AN32"/>
    <mergeCell ref="AO32:AU32"/>
    <mergeCell ref="AV32:BB32"/>
    <mergeCell ref="A31:S31"/>
    <mergeCell ref="T31:Z31"/>
    <mergeCell ref="AA31:AG31"/>
    <mergeCell ref="AH31:AN31"/>
    <mergeCell ref="AO31:AU31"/>
    <mergeCell ref="AV31:BB31"/>
    <mergeCell ref="A30:S30"/>
    <mergeCell ref="T30:Z30"/>
    <mergeCell ref="AA30:AG30"/>
    <mergeCell ref="AH30:AN30"/>
    <mergeCell ref="AO30:AU30"/>
    <mergeCell ref="AV30:BB30"/>
    <mergeCell ref="AV28:BB28"/>
    <mergeCell ref="A29:S29"/>
    <mergeCell ref="T29:Z29"/>
    <mergeCell ref="AA29:AG29"/>
    <mergeCell ref="AH29:AN29"/>
    <mergeCell ref="AO29:AU29"/>
    <mergeCell ref="AV29:BB29"/>
    <mergeCell ref="A23:BC23"/>
    <mergeCell ref="A24:S24"/>
    <mergeCell ref="A25:S25"/>
    <mergeCell ref="A26:S26"/>
    <mergeCell ref="A27:S27"/>
    <mergeCell ref="A28:S28"/>
    <mergeCell ref="T28:Z28"/>
    <mergeCell ref="AA28:AG28"/>
    <mergeCell ref="AH28:AN28"/>
    <mergeCell ref="AO28:AU28"/>
    <mergeCell ref="AB9:BC9"/>
    <mergeCell ref="A12:BC12"/>
    <mergeCell ref="D15:BC16"/>
    <mergeCell ref="D19:BC19"/>
    <mergeCell ref="D20:BC20"/>
    <mergeCell ref="D21:BB21"/>
    <mergeCell ref="A9:F9"/>
    <mergeCell ref="G9:AA9"/>
    <mergeCell ref="A3:AF3"/>
    <mergeCell ref="A4:L5"/>
    <mergeCell ref="AB4:AH4"/>
    <mergeCell ref="AI4:BC4"/>
    <mergeCell ref="AI5:AV5"/>
    <mergeCell ref="F7:AA7"/>
    <mergeCell ref="AI7:BC7"/>
  </mergeCells>
  <printOptions horizontalCentered="1"/>
  <pageMargins left="0.5" right="0.5" top="0.25" bottom="0.5" header="0.25" footer="0.25"/>
  <pageSetup fitToHeight="1" fitToWidth="1" horizontalDpi="600" verticalDpi="600" orientation="portrait"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kdunn</dc:creator>
  <cp:keywords/>
  <dc:description/>
  <cp:lastModifiedBy>Siebenthal, Kimberly B</cp:lastModifiedBy>
  <cp:lastPrinted>2019-05-23T21:58:30Z</cp:lastPrinted>
  <dcterms:created xsi:type="dcterms:W3CDTF">2005-11-28T17:47:58Z</dcterms:created>
  <dcterms:modified xsi:type="dcterms:W3CDTF">2019-05-23T22:00:07Z</dcterms:modified>
  <cp:category/>
  <cp:version/>
  <cp:contentType/>
  <cp:contentStatus/>
</cp:coreProperties>
</file>