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7220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" i="1" l="1"/>
  <c r="I19" i="1" s="1"/>
  <c r="H16" i="1"/>
</calcChain>
</file>

<file path=xl/sharedStrings.xml><?xml version="1.0" encoding="utf-8"?>
<sst xmlns="http://schemas.openxmlformats.org/spreadsheetml/2006/main" count="51" uniqueCount="28">
  <si>
    <t>Contract Description</t>
  </si>
  <si>
    <t>Contract type</t>
  </si>
  <si>
    <t>Contract class</t>
  </si>
  <si>
    <t>Contract Start Date</t>
  </si>
  <si>
    <t>Contract End Date</t>
  </si>
  <si>
    <t>Gross Nameplate MW</t>
  </si>
  <si>
    <t>Net Nameplate MW</t>
  </si>
  <si>
    <t>Term in Years</t>
  </si>
  <si>
    <t>Otay Landfill Gas - Otay 1</t>
  </si>
  <si>
    <t>STANDARD FIT</t>
  </si>
  <si>
    <t>CRE FIT</t>
  </si>
  <si>
    <t>Otay Landfill Gas - Otay 2</t>
  </si>
  <si>
    <t>Otay Landfill V</t>
  </si>
  <si>
    <t>Otay Landfill VI</t>
  </si>
  <si>
    <t>San Marcos Energy LLC</t>
  </si>
  <si>
    <t>Sycamore Energy 1 LLC</t>
  </si>
  <si>
    <t>Buckman Springs PV 1</t>
  </si>
  <si>
    <t>Buckman Springs PV 2</t>
  </si>
  <si>
    <t>Viejas Blvd PV 1</t>
  </si>
  <si>
    <t>Calico Ranch Solar Project</t>
  </si>
  <si>
    <t>Viejas Blvd PV 2</t>
  </si>
  <si>
    <t>Effective Date</t>
  </si>
  <si>
    <t>Olivenhain Rodger Miller Hydrogenerator</t>
  </si>
  <si>
    <t>WATER FIT</t>
  </si>
  <si>
    <t>Total</t>
  </si>
  <si>
    <t>ReMAT Target</t>
  </si>
  <si>
    <t>Total ReMAT Target</t>
  </si>
  <si>
    <t>Desmon Power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</si>
</sst>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9"/>
  <sheetViews>
    <sheetView showGridLines="0" tabSelected="1" workbookViewId="0">
      <selection activeCell="C22" sqref="C22"/>
    </sheetView>
  </sheetViews>
  <sheetFormatPr defaultColWidth="8.85546875" defaultRowHeight="15" x14ac:dyDescent="0.25"/>
  <cols>
    <col min="1" max="1" width="8.85546875" style="1"/>
    <col min="2" max="2" width="22.5703125" style="2" bestFit="1" customWidth="1"/>
    <col min="3" max="3" width="15.7109375" style="1" customWidth="1"/>
    <col min="4" max="4" width="12.42578125" style="1" bestFit="1" customWidth="1"/>
    <col min="5" max="5" width="13.5703125" style="1" bestFit="1" customWidth="1"/>
    <col min="6" max="6" width="17.85546875" style="1" bestFit="1" customWidth="1"/>
    <col min="7" max="7" width="16.85546875" style="1" bestFit="1" customWidth="1"/>
    <col min="8" max="8" width="20.85546875" style="1" bestFit="1" customWidth="1"/>
    <col min="9" max="9" width="19.140625" style="1" bestFit="1" customWidth="1"/>
    <col min="10" max="10" width="13.140625" style="1" bestFit="1" customWidth="1"/>
    <col min="11" max="16384" width="8.85546875" style="1"/>
  </cols>
  <sheetData>
    <row r="2" spans="2:10" s="7" customFormat="1" ht="14.25" customHeight="1" x14ac:dyDescent="0.25">
      <c r="B2" s="6" t="s">
        <v>0</v>
      </c>
      <c r="C2" s="6" t="s">
        <v>1</v>
      </c>
      <c r="D2" s="6" t="s">
        <v>2</v>
      </c>
      <c r="E2" s="6" t="s">
        <v>21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0" ht="14.25" customHeight="1" x14ac:dyDescent="0.25">
      <c r="B3" s="4" t="s">
        <v>8</v>
      </c>
      <c r="C3" s="3" t="s">
        <v>9</v>
      </c>
      <c r="D3" s="3" t="s">
        <v>10</v>
      </c>
      <c r="E3" s="5">
        <v>39934</v>
      </c>
      <c r="F3" s="5">
        <v>39934</v>
      </c>
      <c r="G3" s="5">
        <v>43585</v>
      </c>
      <c r="H3" s="8">
        <v>1.875</v>
      </c>
      <c r="I3" s="8">
        <v>1.5</v>
      </c>
      <c r="J3" s="3">
        <v>10</v>
      </c>
    </row>
    <row r="4" spans="2:10" ht="14.25" customHeight="1" x14ac:dyDescent="0.25">
      <c r="B4" s="4" t="s">
        <v>11</v>
      </c>
      <c r="C4" s="3" t="s">
        <v>9</v>
      </c>
      <c r="D4" s="3" t="s">
        <v>10</v>
      </c>
      <c r="E4" s="5">
        <v>40596</v>
      </c>
      <c r="F4" s="5">
        <v>40725</v>
      </c>
      <c r="G4" s="5">
        <v>48029</v>
      </c>
      <c r="H4" s="8">
        <v>1.875</v>
      </c>
      <c r="I4" s="8">
        <v>1.5</v>
      </c>
      <c r="J4" s="3">
        <v>20</v>
      </c>
    </row>
    <row r="5" spans="2:10" ht="14.25" customHeight="1" x14ac:dyDescent="0.25">
      <c r="B5" s="4" t="s">
        <v>12</v>
      </c>
      <c r="C5" s="3" t="s">
        <v>9</v>
      </c>
      <c r="D5" s="3" t="s">
        <v>10</v>
      </c>
      <c r="E5" s="5">
        <v>40878</v>
      </c>
      <c r="F5" s="5">
        <v>41395</v>
      </c>
      <c r="G5" s="5">
        <v>48700</v>
      </c>
      <c r="H5" s="8">
        <v>1.6</v>
      </c>
      <c r="I5" s="8">
        <v>1.5</v>
      </c>
      <c r="J5" s="3">
        <v>20</v>
      </c>
    </row>
    <row r="6" spans="2:10" ht="14.25" customHeight="1" x14ac:dyDescent="0.25">
      <c r="B6" s="4" t="s">
        <v>13</v>
      </c>
      <c r="C6" s="3" t="s">
        <v>9</v>
      </c>
      <c r="D6" s="3" t="s">
        <v>10</v>
      </c>
      <c r="E6" s="5">
        <v>40882</v>
      </c>
      <c r="F6" s="5">
        <v>41395</v>
      </c>
      <c r="G6" s="5">
        <v>48700</v>
      </c>
      <c r="H6" s="8">
        <v>1.6</v>
      </c>
      <c r="I6" s="8">
        <v>1.5</v>
      </c>
      <c r="J6" s="3">
        <v>20</v>
      </c>
    </row>
    <row r="7" spans="2:10" ht="14.25" customHeight="1" x14ac:dyDescent="0.25">
      <c r="B7" s="4" t="s">
        <v>14</v>
      </c>
      <c r="C7" s="3" t="s">
        <v>9</v>
      </c>
      <c r="D7" s="3" t="s">
        <v>10</v>
      </c>
      <c r="E7" s="5">
        <v>40137</v>
      </c>
      <c r="F7" s="5">
        <v>40681</v>
      </c>
      <c r="G7" s="5">
        <v>47985</v>
      </c>
      <c r="H7" s="8">
        <v>1.63</v>
      </c>
      <c r="I7" s="8">
        <v>1.5</v>
      </c>
      <c r="J7" s="3">
        <v>20</v>
      </c>
    </row>
    <row r="8" spans="2:10" ht="14.25" customHeight="1" x14ac:dyDescent="0.25">
      <c r="B8" s="4" t="s">
        <v>15</v>
      </c>
      <c r="C8" s="3" t="s">
        <v>9</v>
      </c>
      <c r="D8" s="3" t="s">
        <v>10</v>
      </c>
      <c r="E8" s="5">
        <v>40664</v>
      </c>
      <c r="F8" s="5">
        <v>40679</v>
      </c>
      <c r="G8" s="5">
        <v>47983</v>
      </c>
      <c r="H8" s="8">
        <v>1.63</v>
      </c>
      <c r="I8" s="8">
        <v>1.5</v>
      </c>
      <c r="J8" s="3">
        <v>20</v>
      </c>
    </row>
    <row r="9" spans="2:10" ht="14.25" customHeight="1" x14ac:dyDescent="0.25">
      <c r="B9" s="4" t="s">
        <v>27</v>
      </c>
      <c r="C9" s="3" t="s">
        <v>9</v>
      </c>
      <c r="D9" s="3" t="s">
        <v>10</v>
      </c>
      <c r="E9" s="5">
        <v>41215</v>
      </c>
      <c r="F9" s="5">
        <v>41426</v>
      </c>
      <c r="G9" s="5">
        <v>48730</v>
      </c>
      <c r="H9" s="8">
        <v>1.909</v>
      </c>
      <c r="I9" s="8">
        <v>1.4950000000000001</v>
      </c>
      <c r="J9" s="3">
        <v>20</v>
      </c>
    </row>
    <row r="10" spans="2:10" ht="14.25" customHeight="1" x14ac:dyDescent="0.25">
      <c r="B10" s="4" t="s">
        <v>16</v>
      </c>
      <c r="C10" s="3" t="s">
        <v>9</v>
      </c>
      <c r="D10" s="3" t="s">
        <v>10</v>
      </c>
      <c r="E10" s="5">
        <v>41416</v>
      </c>
      <c r="F10" s="5">
        <v>42095</v>
      </c>
      <c r="G10" s="5">
        <v>49399</v>
      </c>
      <c r="H10" s="8">
        <v>1.5009999999999999</v>
      </c>
      <c r="I10" s="8">
        <v>1.5</v>
      </c>
      <c r="J10" s="3">
        <v>20</v>
      </c>
    </row>
    <row r="11" spans="2:10" ht="14.25" customHeight="1" x14ac:dyDescent="0.25">
      <c r="B11" s="4" t="s">
        <v>17</v>
      </c>
      <c r="C11" s="3" t="s">
        <v>9</v>
      </c>
      <c r="D11" s="3" t="s">
        <v>10</v>
      </c>
      <c r="E11" s="5">
        <v>41416</v>
      </c>
      <c r="F11" s="5">
        <v>42095</v>
      </c>
      <c r="G11" s="5">
        <v>49399</v>
      </c>
      <c r="H11" s="8">
        <v>1.5009999999999999</v>
      </c>
      <c r="I11" s="8">
        <v>1.5</v>
      </c>
      <c r="J11" s="3">
        <v>20</v>
      </c>
    </row>
    <row r="12" spans="2:10" ht="14.25" customHeight="1" x14ac:dyDescent="0.25">
      <c r="B12" s="4" t="s">
        <v>18</v>
      </c>
      <c r="C12" s="3" t="s">
        <v>9</v>
      </c>
      <c r="D12" s="3" t="s">
        <v>10</v>
      </c>
      <c r="E12" s="5">
        <v>41416</v>
      </c>
      <c r="F12" s="5">
        <v>42095</v>
      </c>
      <c r="G12" s="5">
        <v>49399</v>
      </c>
      <c r="H12" s="8">
        <v>1.5009999999999999</v>
      </c>
      <c r="I12" s="8">
        <v>1.5</v>
      </c>
      <c r="J12" s="3">
        <v>20</v>
      </c>
    </row>
    <row r="13" spans="2:10" ht="14.25" customHeight="1" x14ac:dyDescent="0.25">
      <c r="B13" s="4" t="s">
        <v>19</v>
      </c>
      <c r="C13" s="3" t="s">
        <v>9</v>
      </c>
      <c r="D13" s="3" t="s">
        <v>10</v>
      </c>
      <c r="E13" s="5">
        <v>41432</v>
      </c>
      <c r="F13" s="5">
        <v>41870</v>
      </c>
      <c r="G13" s="5">
        <v>49174</v>
      </c>
      <c r="H13" s="8">
        <v>1.3979999999999999</v>
      </c>
      <c r="I13" s="8">
        <v>1</v>
      </c>
      <c r="J13" s="3">
        <v>20</v>
      </c>
    </row>
    <row r="14" spans="2:10" ht="14.25" customHeight="1" x14ac:dyDescent="0.25">
      <c r="B14" s="4" t="s">
        <v>20</v>
      </c>
      <c r="C14" s="3" t="s">
        <v>9</v>
      </c>
      <c r="D14" s="3" t="s">
        <v>10</v>
      </c>
      <c r="E14" s="5">
        <v>41478</v>
      </c>
      <c r="F14" s="5">
        <v>41730</v>
      </c>
      <c r="G14" s="5">
        <v>49034</v>
      </c>
      <c r="H14" s="8">
        <v>2.052</v>
      </c>
      <c r="I14" s="8">
        <v>1.5</v>
      </c>
      <c r="J14" s="3">
        <v>20</v>
      </c>
    </row>
    <row r="15" spans="2:10" ht="14.25" customHeight="1" x14ac:dyDescent="0.25">
      <c r="B15" s="4" t="s">
        <v>22</v>
      </c>
      <c r="C15" s="3" t="s">
        <v>9</v>
      </c>
      <c r="D15" s="3" t="s">
        <v>23</v>
      </c>
      <c r="E15" s="5">
        <v>41478</v>
      </c>
      <c r="F15" s="5">
        <v>41548</v>
      </c>
      <c r="G15" s="5">
        <v>48852</v>
      </c>
      <c r="H15" s="8">
        <v>0.45</v>
      </c>
      <c r="I15" s="8">
        <v>0.45</v>
      </c>
      <c r="J15" s="3">
        <v>20</v>
      </c>
    </row>
    <row r="16" spans="2:10" x14ac:dyDescent="0.25">
      <c r="G16" s="6" t="s">
        <v>24</v>
      </c>
      <c r="H16" s="9">
        <f>SUM(H3:H15)</f>
        <v>20.521999999999995</v>
      </c>
      <c r="I16" s="9">
        <f>SUM(I3:I15)</f>
        <v>17.945</v>
      </c>
    </row>
    <row r="18" spans="8:9" x14ac:dyDescent="0.25">
      <c r="H18" s="3" t="s">
        <v>26</v>
      </c>
      <c r="I18" s="3">
        <v>48.8</v>
      </c>
    </row>
    <row r="19" spans="8:9" x14ac:dyDescent="0.25">
      <c r="H19" s="6" t="s">
        <v>25</v>
      </c>
      <c r="I19" s="9">
        <f>I18-I16</f>
        <v>30.854999999999997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CChase</dc:creator>
  <cp:lastModifiedBy>ltjohnson</cp:lastModifiedBy>
  <dcterms:created xsi:type="dcterms:W3CDTF">2013-08-02T22:19:53Z</dcterms:created>
  <dcterms:modified xsi:type="dcterms:W3CDTF">2014-09-09T23:12:51Z</dcterms:modified>
</cp:coreProperties>
</file>